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35" windowHeight="6675"/>
  </bookViews>
  <sheets>
    <sheet name="主表" sheetId="3" r:id="rId1"/>
    <sheet name="说明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<sst xmlns="http://schemas.openxmlformats.org/spreadsheetml/2006/main" count="19" uniqueCount="18">
  <si>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应交增值税计算器</t>
  </si>
  <si>
    <t>应交增值税税金</t>
  </si>
  <si>
    <t>本期留抵税金</t>
  </si>
  <si>
    <t>进项税金</t>
  </si>
  <si>
    <t>销项税金</t>
  </si>
  <si>
    <t>销售额（不含税）</t>
  </si>
  <si>
    <t>税负率</t>
  </si>
  <si>
    <t>价税合计/按</t>
  </si>
  <si>
    <t>备注：以上数据无需手动输入，其中税率可自行更改，输入下表数据自动计算结果。</t>
  </si>
  <si>
    <t>目标税负率</t>
  </si>
  <si>
    <t>上期留抵税金</t>
  </si>
  <si>
    <t>待收进项票税率</t>
  </si>
  <si>
    <t>本期已有进项税金</t>
  </si>
  <si>
    <t>待收进项发票价税合计</t>
  </si>
  <si>
    <t>本期已开票销售额不含税</t>
  </si>
  <si>
    <t>待开票销项税率</t>
  </si>
  <si>
    <t>本期已开票销项税金</t>
  </si>
  <si>
    <t>待开销项发票价税合计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</si>
</sst>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7">
    <font>
      <sz val="11"/>
      <color theme="1"/>
      <name val="宋体"/>
      <charset val="134"/>
      <scheme val="minor"/>
    </font>
    <font>
      <sz val="12"/>
      <color theme="1"/>
      <name val="思源黑体 CN Heavy"/>
      <charset val="134"/>
    </font>
    <font>
      <sz val="11"/>
      <color theme="1"/>
      <name val="思源黑体 CN Heavy"/>
      <charset val="134"/>
    </font>
    <font>
      <sz val="16"/>
      <color theme="1"/>
      <name val="思源黑体 CN Heavy"/>
      <charset val="134"/>
    </font>
    <font>
      <b/>
      <sz val="22"/>
      <color theme="0"/>
      <name val="思源黑体 CN Heavy"/>
      <charset val="134"/>
    </font>
    <font>
      <b/>
      <sz val="16"/>
      <color theme="1" tint="0.25"/>
      <name val="思源黑体 CN Heavy"/>
      <charset val="134"/>
    </font>
    <font>
      <b/>
      <sz val="20"/>
      <color rgb="FFFF0000"/>
      <name val="思源黑体 CN Heavy"/>
      <charset val="134"/>
    </font>
    <font>
      <b/>
      <sz val="14"/>
      <name val="思源黑体 CN Heavy"/>
      <charset val="134"/>
    </font>
    <font>
      <b/>
      <sz val="16"/>
      <name val="思源黑体 CN Heavy"/>
      <charset val="134"/>
    </font>
    <font>
      <sz val="11"/>
      <name val="思源黑体 CN Heavy"/>
      <charset val="134"/>
    </font>
    <font>
      <b/>
      <sz val="12"/>
      <name val="思源黑体 CN Heavy"/>
      <charset val="134"/>
    </font>
    <font>
      <sz val="14"/>
      <name val="思源黑体 CN Heavy"/>
      <charset val="134"/>
    </font>
    <font>
      <sz val="12"/>
      <name val="思源黑体 CN Heavy"/>
      <charset val="134"/>
    </font>
    <font>
      <b/>
      <sz val="16"/>
      <color theme="1"/>
      <name val="思源黑体 CN Heavy"/>
      <charset val="134"/>
    </font>
    <font>
      <b/>
      <sz val="14"/>
      <color theme="1" tint="0.35"/>
      <name val="思源黑体 CN Heavy"/>
      <charset val="134"/>
    </font>
    <font>
      <b/>
      <sz val="11"/>
      <color theme="1"/>
      <name val="思源黑体 CN Heavy"/>
      <charset val="134"/>
    </font>
    <font>
      <b/>
      <sz val="12"/>
      <color rgb="FFFF0000"/>
      <name val="思源黑体 CN Heavy"/>
      <charset val="134"/>
    </font>
    <font>
      <sz val="14"/>
      <color theme="1" tint="0.35"/>
      <name val="思源黑体 CN Heavy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A5E71"/>
        <bgColor indexed="64"/>
      </patternFill>
    </fill>
    <fill>
      <patternFill patternType="solid">
        <fgColor rgb="FFFFFBE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theme="2" tint="-0.1"/>
      </left>
      <right/>
      <top style="medium">
        <color theme="2" tint="-0.1"/>
      </top>
      <bottom style="medium">
        <color theme="2" tint="-0.1"/>
      </bottom>
      <diagonal/>
    </border>
    <border>
      <left/>
      <right style="medium">
        <color theme="2" tint="-0.1"/>
      </right>
      <top style="medium">
        <color theme="2" tint="-0.1"/>
      </top>
      <bottom style="medium">
        <color theme="2" tint="-0.1"/>
      </bottom>
      <diagonal/>
    </border>
    <border>
      <left/>
      <right/>
      <top style="medium">
        <color theme="2" tint="-0.1"/>
      </top>
      <bottom style="medium">
        <color theme="2" tint="-0.1"/>
      </bottom>
      <diagonal/>
    </border>
    <border>
      <left/>
      <right/>
      <top/>
      <bottom style="thin">
        <color theme="0" tint="-0.5"/>
      </bottom>
      <diagonal/>
    </border>
    <border>
      <left/>
      <right/>
      <top style="thin">
        <color theme="0" tint="-0.5"/>
      </top>
      <bottom style="thin">
        <color theme="0" tint="-0.5"/>
      </bottom>
      <diagonal/>
    </border>
    <border>
      <left style="thin">
        <color theme="2" tint="-0.1"/>
      </left>
      <right style="medium">
        <color theme="2" tint="-0.1"/>
      </right>
      <top style="medium">
        <color theme="2" tint="-0.1"/>
      </top>
      <bottom style="medium">
        <color theme="2" tint="-0.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76" fontId="6" fillId="3" borderId="0" xfId="0" applyNumberFormat="1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 shrinkToFit="1"/>
    </xf>
    <xf numFmtId="0" fontId="1" fillId="3" borderId="0" xfId="0" applyFont="1" applyFill="1" applyBorder="1">
      <alignment vertical="center"/>
    </xf>
    <xf numFmtId="176" fontId="8" fillId="3" borderId="1" xfId="0" applyNumberFormat="1" applyFont="1" applyFill="1" applyBorder="1" applyAlignment="1">
      <alignment horizontal="center" vertical="center" shrinkToFit="1"/>
    </xf>
    <xf numFmtId="176" fontId="8" fillId="3" borderId="2" xfId="0" applyNumberFormat="1" applyFont="1" applyFill="1" applyBorder="1" applyAlignment="1">
      <alignment horizontal="center" vertical="center" shrinkToFit="1"/>
    </xf>
    <xf numFmtId="176" fontId="8" fillId="3" borderId="0" xfId="0" applyNumberFormat="1" applyFont="1" applyFill="1" applyBorder="1" applyAlignment="1">
      <alignment horizontal="center" vertical="center" shrinkToFit="1"/>
    </xf>
    <xf numFmtId="0" fontId="2" fillId="3" borderId="0" xfId="0" applyFont="1" applyFill="1" applyBorder="1">
      <alignment vertical="center"/>
    </xf>
    <xf numFmtId="0" fontId="9" fillId="3" borderId="0" xfId="0" applyFont="1" applyFill="1" applyBorder="1">
      <alignment vertical="center"/>
    </xf>
    <xf numFmtId="0" fontId="9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 shrinkToFit="1"/>
    </xf>
    <xf numFmtId="0" fontId="10" fillId="3" borderId="0" xfId="0" applyFont="1" applyFill="1" applyAlignment="1">
      <alignment vertical="center" shrinkToFit="1"/>
    </xf>
    <xf numFmtId="176" fontId="8" fillId="3" borderId="3" xfId="0" applyNumberFormat="1" applyFont="1" applyFill="1" applyBorder="1" applyAlignment="1">
      <alignment horizontal="center" vertical="center" shrinkToFit="1"/>
    </xf>
    <xf numFmtId="176" fontId="11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4" fillId="3" borderId="4" xfId="0" applyFont="1" applyFill="1" applyBorder="1" applyAlignment="1">
      <alignment horizontal="left" vertical="center" shrinkToFit="1"/>
    </xf>
    <xf numFmtId="10" fontId="14" fillId="3" borderId="4" xfId="3" applyNumberFormat="1" applyFont="1" applyFill="1" applyBorder="1" applyAlignment="1">
      <alignment horizontal="center" vertical="center" shrinkToFit="1"/>
    </xf>
    <xf numFmtId="0" fontId="14" fillId="3" borderId="5" xfId="0" applyFont="1" applyFill="1" applyBorder="1" applyAlignment="1">
      <alignment horizontal="left" vertical="center" shrinkToFit="1"/>
    </xf>
    <xf numFmtId="176" fontId="14" fillId="3" borderId="5" xfId="0" applyNumberFormat="1" applyFont="1" applyFill="1" applyBorder="1" applyAlignment="1">
      <alignment horizontal="center" vertical="center" shrinkToFit="1"/>
    </xf>
    <xf numFmtId="0" fontId="15" fillId="3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  <xf numFmtId="0" fontId="8" fillId="3" borderId="0" xfId="0" applyFont="1" applyFill="1" applyBorder="1" applyAlignment="1">
      <alignment horizontal="center" vertical="center" shrinkToFit="1"/>
    </xf>
    <xf numFmtId="10" fontId="8" fillId="3" borderId="1" xfId="3" applyNumberFormat="1" applyFont="1" applyFill="1" applyBorder="1" applyAlignment="1">
      <alignment horizontal="center" vertical="center" shrinkToFit="1"/>
    </xf>
    <xf numFmtId="9" fontId="16" fillId="3" borderId="0" xfId="0" applyNumberFormat="1" applyFont="1" applyFill="1" applyAlignment="1">
      <alignment horizontal="left" vertical="center" shrinkToFit="1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right" vertical="center"/>
    </xf>
    <xf numFmtId="0" fontId="8" fillId="3" borderId="0" xfId="0" applyFont="1" applyFill="1" applyBorder="1" applyAlignment="1">
      <alignment vertical="center" shrinkToFit="1"/>
    </xf>
    <xf numFmtId="0" fontId="9" fillId="3" borderId="0" xfId="0" applyFont="1" applyFill="1">
      <alignment vertical="center"/>
    </xf>
    <xf numFmtId="0" fontId="14" fillId="3" borderId="0" xfId="0" applyFont="1" applyFill="1" applyBorder="1" applyAlignment="1">
      <alignment horizontal="left" vertical="center"/>
    </xf>
    <xf numFmtId="0" fontId="17" fillId="3" borderId="0" xfId="0" applyFont="1" applyFill="1">
      <alignment vertical="center"/>
    </xf>
    <xf numFmtId="0" fontId="17" fillId="3" borderId="0" xfId="0" applyFont="1" applyFill="1" applyBorder="1">
      <alignment vertical="center"/>
    </xf>
    <xf numFmtId="9" fontId="14" fillId="3" borderId="0" xfId="3" applyNumberFormat="1" applyFont="1" applyFill="1" applyBorder="1" applyAlignment="1">
      <alignment horizontal="center" vertical="center" shrinkToFit="1"/>
    </xf>
    <xf numFmtId="9" fontId="14" fillId="3" borderId="4" xfId="3" applyNumberFormat="1" applyFont="1" applyFill="1" applyBorder="1" applyAlignment="1">
      <alignment horizontal="center" vertical="center" shrinkToFit="1"/>
    </xf>
    <xf numFmtId="9" fontId="14" fillId="3" borderId="5" xfId="3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10" fontId="8" fillId="3" borderId="6" xfId="3" applyNumberFormat="1" applyFont="1" applyFill="1" applyBorder="1" applyAlignment="1">
      <alignment horizontal="center" vertical="center" shrinkToFit="1"/>
    </xf>
    <xf numFmtId="0" fontId="1" fillId="0" borderId="0" xfId="0" applyFont="1" applyFill="1" applyBorder="1">
      <alignment vertical="center"/>
    </xf>
    <xf numFmtId="9" fontId="16" fillId="3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A5E71"/>
      <color rgb="00FFF8EE"/>
      <color rgb="00FB5959"/>
      <color rgb="00FC6E6E"/>
      <color rgb="00FB70AB"/>
      <color rgb="00FFF6DD"/>
      <color rgb="00FFF8E6"/>
      <color rgb="00FFF5EC"/>
      <color rgb="00FFF8E5"/>
      <color rgb="00FFFBE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342900</xdr:colOff>
      <xdr:row>1</xdr:row>
      <xdr:rowOff>161290</xdr:rowOff>
    </xdr:from>
    <xdr:to>
      <xdr:col>15</xdr:col>
      <xdr:colOff>172085</xdr:colOff>
      <xdr:row>71</xdr:row>
      <xdr:rowOff>106680</xdr:rowOff>
    </xdr:to>
    <xdr:grpSp>
      <xdr:nvGrpSpPr>
        <xdr:cNvPr id="64" name="组合 63"/>
        <xdr:cNvGrpSpPr/>
      </xdr:nvGrpSpPr>
      <xdr:grpSpPr>
        <a:xfrm>
          <a:off x="342900" y="332740"/>
          <a:ext cx="9992360" cy="11946890"/>
          <a:chOff x="1185" y="419"/>
          <a:chExt cx="15708" cy="18814"/>
        </a:xfrm>
      </xdr:grpSpPr>
      <xdr:grpSp>
        <xdr:nvGrpSpPr>
          <xdr:cNvPr id="2" name="组合 1"/>
          <xdr:cNvGrpSpPr/>
        </xdr:nvGrpSpPr>
        <xdr:grpSpPr>
          <a:xfrm>
            <a:off x="1185" y="419"/>
            <a:ext cx="15708" cy="18814"/>
            <a:chOff x="1870" y="712"/>
            <a:chExt cx="14190" cy="20569"/>
          </a:xfrm>
        </xdr:grpSpPr>
        <xdr:sp>
          <xdr:nvSpPr>
            <xdr:cNvPr id="3" name="矩形 1"/>
            <xdr:cNvSpPr/>
          </xdr:nvSpPr>
          <xdr:spPr>
            <a:xfrm>
              <a:off x="1874" y="712"/>
              <a:ext cx="14162" cy="20569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  <a:effectLst>
              <a:outerShdw blurRad="127000" sx="101000" sy="101000" algn="ctr" rotWithShape="0">
                <a:schemeClr val="bg1">
                  <a:lumMod val="75000"/>
                  <a:alpha val="30000"/>
                </a:scheme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</xdr:sp>
        <xdr:grpSp>
          <xdr:nvGrpSpPr>
            <xdr:cNvPr id="4" name="组合 3"/>
            <xdr:cNvGrpSpPr/>
          </xdr:nvGrpSpPr>
          <xdr:grpSpPr>
            <a:xfrm>
              <a:off x="1870" y="1677"/>
              <a:ext cx="14190" cy="18392"/>
              <a:chOff x="1870" y="1678"/>
              <a:chExt cx="14190" cy="18391"/>
            </a:xfrm>
          </xdr:grpSpPr>
          <xdr:grpSp>
            <xdr:nvGrpSpPr>
              <xdr:cNvPr id="5" name="组合 102"/>
              <xdr:cNvGrpSpPr/>
            </xdr:nvGrpSpPr>
            <xdr:grpSpPr>
              <a:xfrm rot="0">
                <a:off x="1870" y="1678"/>
                <a:ext cx="6877" cy="1285"/>
                <a:chOff x="-48" y="701"/>
                <a:chExt cx="6845" cy="1248"/>
              </a:xfrm>
            </xdr:grpSpPr>
            <xdr:sp>
              <xdr:nvSpPr>
                <xdr:cNvPr id="6" name="矩形 5"/>
                <xdr:cNvSpPr/>
              </xdr:nvSpPr>
              <xdr:spPr>
                <a:xfrm>
                  <a:off x="-48" y="717"/>
                  <a:ext cx="170" cy="737"/>
                </a:xfrm>
                <a:prstGeom prst="rect">
                  <a:avLst/>
                </a:prstGeom>
                <a:solidFill>
                  <a:srgbClr val="FF2832"/>
                </a:solidFill>
                <a:ln>
                  <a:noFill/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</xdr:sp>
            <xdr:sp>
              <xdr:nvSpPr>
                <xdr:cNvPr id="7" name="文本框 6"/>
                <xdr:cNvSpPr txBox="1"/>
              </xdr:nvSpPr>
              <xdr:spPr>
                <a:xfrm>
                  <a:off x="166" y="701"/>
                  <a:ext cx="6631" cy="1036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no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algn="l" eaLnBrk="1"/>
                  <a:r>
                    <a:rPr lang="en-US" altLang="zh-CN" sz="2600" b="1" kern="1200">
                      <a:solidFill>
                        <a:srgbClr val="222222"/>
                      </a:solidFill>
                      <a:latin typeface="黑体" panose="02010609060101010101" charset="-122"/>
                      <a:ea typeface="黑体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稻壳儿</a:t>
                  </a:r>
                  <a:r>
                    <a:rPr lang="zh-CN" altLang="en-US" sz="2600" b="1" kern="1200">
                      <a:solidFill>
                        <a:srgbClr val="222222"/>
                      </a:solidFill>
                      <a:latin typeface="黑体" panose="02010609060101010101" charset="-122"/>
                      <a:ea typeface="黑体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表格</a:t>
                  </a:r>
                  <a:r>
                    <a:rPr lang="en-US" altLang="zh-CN" sz="2600" b="1" kern="1200">
                      <a:solidFill>
                        <a:srgbClr val="222222"/>
                      </a:solidFill>
                      <a:latin typeface="黑体" panose="02010609060101010101" charset="-122"/>
                      <a:ea typeface="黑体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模板使用说明</a:t>
                  </a:r>
                  <a:endParaRPr lang="en-US" altLang="zh-CN" sz="2600" kern="100">
                    <a:latin typeface="黑体" panose="02010609060101010101" charset="-122"/>
                    <a:ea typeface="黑体" panose="02010609060101010101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  <xdr:sp>
              <xdr:nvSpPr>
                <xdr:cNvPr id="8" name="文本框 7"/>
                <xdr:cNvSpPr txBox="1"/>
              </xdr:nvSpPr>
              <xdr:spPr>
                <a:xfrm>
                  <a:off x="74" y="1481"/>
                  <a:ext cx="5912" cy="468"/>
                </a:xfrm>
                <a:prstGeom prst="rect">
                  <a:avLst/>
                </a:prstGeom>
                <a:noFill/>
              </xdr:spPr>
              <xdr:txBody>
                <a:bodyPr wrap="square" rtlCol="0">
                  <a:sp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marL="0" algn="l" eaLnBrk="1"/>
                  <a:r>
                    <a:rPr lang="en-US" altLang="zh-CN" sz="1200" kern="1200">
                      <a:solidFill>
                        <a:srgbClr val="222222">
                          <a:alpha val="60000"/>
                        </a:srgbClr>
                      </a:solidFill>
                      <a:latin typeface="黑体" panose="02010609060101010101" charset="-122"/>
                      <a:ea typeface="黑体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rPr>
                    <a:t>（本页为说明页，用户使用模板时可删除本页内容）</a:t>
                  </a:r>
                  <a:endParaRPr lang="en-US" altLang="zh-CN" sz="1200" kern="1200">
                    <a:solidFill>
                      <a:srgbClr val="222222">
                        <a:alpha val="60000"/>
                      </a:srgbClr>
                    </a:solidFill>
                    <a:latin typeface="黑体" panose="02010609060101010101" charset="-122"/>
                    <a:ea typeface="黑体" panose="02010609060101010101" charset="-122"/>
                    <a:cs typeface="Times New Roman" panose="02020603050405020304" pitchFamily="12"/>
                    <a:sym typeface="Times New Roman" panose="02020603050405020304" pitchFamily="12"/>
                  </a:endParaRPr>
                </a:p>
              </xdr:txBody>
            </xdr:sp>
          </xdr:grpSp>
          <xdr:cxnSp>
            <xdr:nvCxnSpPr>
              <xdr:cNvPr id="9" name="直接连接符 8"/>
              <xdr:cNvCxnSpPr/>
            </xdr:nvCxnSpPr>
            <xdr:spPr>
              <a:xfrm>
                <a:off x="9781" y="4247"/>
                <a:ext cx="0" cy="15822"/>
              </a:xfrm>
              <a:prstGeom prst="line">
                <a:avLst/>
              </a:prstGeom>
              <a:ln w="9525">
                <a:solidFill>
                  <a:srgbClr val="222222">
                    <a:alpha val="8000"/>
                  </a:srgb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grpSp>
            <xdr:nvGrpSpPr>
              <xdr:cNvPr id="10" name="组合 9"/>
              <xdr:cNvGrpSpPr/>
            </xdr:nvGrpSpPr>
            <xdr:grpSpPr>
              <a:xfrm>
                <a:off x="10370" y="3270"/>
                <a:ext cx="5690" cy="14327"/>
                <a:chOff x="10371" y="3270"/>
                <a:chExt cx="5689" cy="14328"/>
              </a:xfrm>
            </xdr:grpSpPr>
            <xdr:grpSp>
              <xdr:nvGrpSpPr>
                <xdr:cNvPr id="11" name="组合 10"/>
                <xdr:cNvGrpSpPr/>
              </xdr:nvGrpSpPr>
              <xdr:grpSpPr>
                <a:xfrm>
                  <a:off x="10371" y="3270"/>
                  <a:ext cx="4846" cy="4699"/>
                  <a:chOff x="10372" y="3270"/>
                  <a:chExt cx="4846" cy="4699"/>
                </a:xfrm>
              </xdr:grpSpPr>
              <xdr:sp>
                <xdr:nvSpPr>
                  <xdr:cNvPr id="12" name="文本框 11"/>
                  <xdr:cNvSpPr txBox="1"/>
                </xdr:nvSpPr>
                <xdr:spPr>
                  <a:xfrm>
                    <a:off x="10372" y="6395"/>
                    <a:ext cx="4777" cy="1574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 fontAlgn="auto">
                      <a:lnSpc>
                        <a:spcPct val="150000"/>
                      </a:lnSpc>
                    </a:pPr>
                    <a:r>
                      <a:rPr lang="zh-CN" altLang="en-US" sz="9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+mn-ea"/>
                      </a:rPr>
                      <a:t>【说明】</a:t>
                    </a:r>
                    <a:endParaRPr lang="zh-CN" altLang="en-US" sz="900">
                      <a:solidFill>
                        <a:srgbClr val="222222">
                          <a:alpha val="60000"/>
                        </a:srgbClr>
                      </a:solidFill>
                      <a:latin typeface="黑体" panose="02010609060101010101" charset="-122"/>
                      <a:ea typeface="黑体" panose="02010609060101010101" charset="-122"/>
                      <a:cs typeface="黑体" panose="02010609060101010101" charset="-122"/>
                    </a:endParaRPr>
                  </a:p>
                  <a:p>
                    <a:pPr marL="39370" algn="l" fontAlgn="auto">
                      <a:lnSpc>
                        <a:spcPct val="200000"/>
                      </a:lnSpc>
                    </a:pPr>
                    <a:r>
                      <a:rPr lang="zh-CN" altLang="en-US" sz="9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+mn-ea"/>
                      </a:rPr>
                      <a:t>模板中使用的字体为开源字体，请用户按照该款开源字体的开源协议要求来使用该字体。</a:t>
                    </a:r>
                    <a:endParaRPr lang="zh-CN" altLang="en-US" sz="900">
                      <a:solidFill>
                        <a:srgbClr val="222222">
                          <a:alpha val="60000"/>
                        </a:srgbClr>
                      </a:solidFill>
                      <a:latin typeface="黑体" panose="02010609060101010101" charset="-122"/>
                      <a:ea typeface="黑体" panose="02010609060101010101" charset="-122"/>
                      <a:cs typeface="黑体" panose="02010609060101010101" charset="-122"/>
                      <a:sym typeface="+mn-ea"/>
                    </a:endParaRPr>
                  </a:p>
                </xdr:txBody>
              </xdr:sp>
              <xdr:grpSp>
                <xdr:nvGrpSpPr>
                  <xdr:cNvPr id="13" name="组合 12"/>
                  <xdr:cNvGrpSpPr/>
                </xdr:nvGrpSpPr>
                <xdr:grpSpPr>
                  <a:xfrm>
                    <a:off x="10412" y="3270"/>
                    <a:ext cx="4806" cy="2597"/>
                    <a:chOff x="8438" y="3702"/>
                    <a:chExt cx="4804" cy="2505"/>
                  </a:xfrm>
                </xdr:grpSpPr>
                <xdr:cxnSp>
                  <xdr:nvCxnSpPr>
                    <xdr:cNvPr id="16" name="直接连接符 15"/>
                    <xdr:cNvCxnSpPr/>
                  </xdr:nvCxnSpPr>
                  <xdr:spPr>
                    <a:xfrm>
                      <a:off x="8722" y="6083"/>
                      <a:ext cx="4320" cy="0"/>
                    </a:xfrm>
                    <a:prstGeom prst="line">
                      <a:avLst/>
                    </a:prstGeom>
                    <a:ln w="9525">
                      <a:solidFill>
                        <a:srgbClr val="222222">
                          <a:alpha val="8000"/>
                        </a:srgbClr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grpSp>
                  <xdr:nvGrpSpPr>
                    <xdr:cNvPr id="19" name="组合 34"/>
                    <xdr:cNvGrpSpPr/>
                  </xdr:nvGrpSpPr>
                  <xdr:grpSpPr>
                    <a:xfrm rot="0">
                      <a:off x="8438" y="3702"/>
                      <a:ext cx="4804" cy="2505"/>
                      <a:chOff x="10730" y="2878"/>
                      <a:chExt cx="4782" cy="2537"/>
                    </a:xfrm>
                  </xdr:grpSpPr>
                  <xdr:sp>
                    <xdr:nvSpPr>
                      <xdr:cNvPr id="22" name="文本框 21"/>
                      <xdr:cNvSpPr txBox="1"/>
                    </xdr:nvSpPr>
                    <xdr:spPr>
                      <a:xfrm>
                        <a:off x="10892" y="4279"/>
                        <a:ext cx="1702" cy="463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noAutofit/>
                      </a:bodyPr>
                      <a:lstStyle>
                        <a:defPPr>
                          <a:defRPr lang="zh-CN"/>
                        </a:defPPr>
                        <a:lvl1pPr marL="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marL="0" algn="l" eaLnBrk="1"/>
                        <a:r>
                          <a:rPr lang="en-US" altLang="zh-CN" sz="900" kern="1200">
                            <a:solidFill>
                              <a:srgbClr val="222222">
                                <a:alpha val="60000"/>
                              </a:srgbClr>
                            </a:solidFill>
                            <a:latin typeface="黑体" panose="02010609060101010101" charset="-122"/>
                            <a:ea typeface="黑体" panose="02010609060101010101" charset="-122"/>
                            <a:cs typeface="Times New Roman" panose="02020603050405020304" pitchFamily="12"/>
                            <a:sym typeface="Times New Roman" panose="02020603050405020304" pitchFamily="12"/>
                          </a:rPr>
                          <a:t>中文｜字体名称</a:t>
                        </a:r>
                        <a:endPara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endParaRPr>
                      </a:p>
                    </xdr:txBody>
                  </xdr:sp>
                  <xdr:sp>
                    <xdr:nvSpPr>
                      <xdr:cNvPr id="23" name="文本框 22"/>
                      <xdr:cNvSpPr txBox="1"/>
                    </xdr:nvSpPr>
                    <xdr:spPr>
                      <a:xfrm>
                        <a:off x="10845" y="4702"/>
                        <a:ext cx="4667" cy="713"/>
                      </a:xfrm>
                      <a:prstGeom prst="rect">
                        <a:avLst/>
                      </a:prstGeom>
                      <a:noFill/>
                    </xdr:spPr>
                    <xdr:txBody>
                      <a:bodyPr wrap="square" rtlCol="0">
                        <a:spAutoFit/>
                      </a:bodyPr>
                      <a:lstStyle>
                        <a:defPPr>
                          <a:defRPr lang="zh-CN"/>
                        </a:defPPr>
                        <a:lvl1pPr marL="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1pPr>
                        <a:lvl2pPr marL="457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2pPr>
                        <a:lvl3pPr marL="914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3pPr>
                        <a:lvl4pPr marL="1371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4pPr>
                        <a:lvl5pPr marL="18288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5pPr>
                        <a:lvl6pPr marL="22860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6pPr>
                        <a:lvl7pPr marL="27432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7pPr>
                        <a:lvl8pPr marL="32004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8pPr>
                        <a:lvl9pPr marL="3657600" algn="l" defTabSz="914400" rtl="0" eaLnBrk="1" latinLnBrk="0" hangingPunct="1">
                          <a:defRPr sz="1100">
                            <a:latin typeface="+mn-lt"/>
                            <a:ea typeface="+mn-ea"/>
                            <a:cs typeface="+mn-cs"/>
                          </a:defRPr>
                        </a:lvl9pPr>
                      </a:lstStyle>
                      <a:p>
                        <a:pPr marL="0" algn="l" eaLnBrk="1"/>
                        <a:r>
                          <a:rPr lang="en-US" altLang="zh-CN" sz="2000" kern="1200">
                            <a:solidFill>
                              <a:srgbClr val="222222"/>
                            </a:solidFill>
                            <a:latin typeface="思源黑体 CN Heavy" panose="020B0A00000000000000" charset="-122"/>
                            <a:ea typeface="思源黑体 CN Heavy" panose="020B0A00000000000000" charset="-122"/>
                            <a:cs typeface="思源黑体 CN Heavy" panose="020B0A00000000000000" charset="-122"/>
                            <a:sym typeface="Times New Roman" panose="02020603050405020304" pitchFamily="12"/>
                          </a:rPr>
                          <a:t>思源黑体 CN Heavy</a:t>
                        </a:r>
                        <a:endParaRPr lang="en-US" altLang="zh-CN" sz="2000" kern="1200">
                          <a:solidFill>
                            <a:srgbClr val="222222"/>
                          </a:solidFill>
                          <a:latin typeface="思源黑体 CN Heavy" panose="020B0A00000000000000" charset="-122"/>
                          <a:ea typeface="思源黑体 CN Heavy" panose="020B0A00000000000000" charset="-122"/>
                          <a:cs typeface="思源黑体 CN Heavy" panose="020B0A00000000000000" charset="-122"/>
                          <a:sym typeface="Times New Roman" panose="02020603050405020304" pitchFamily="12"/>
                        </a:endParaRPr>
                      </a:p>
                    </xdr:txBody>
                  </xdr:sp>
                  <xdr:grpSp>
                    <xdr:nvGrpSpPr>
                      <xdr:cNvPr id="24" name="组合 23"/>
                      <xdr:cNvGrpSpPr/>
                    </xdr:nvGrpSpPr>
                    <xdr:grpSpPr>
                      <a:xfrm rot="0">
                        <a:off x="10730" y="2878"/>
                        <a:ext cx="3249" cy="1227"/>
                        <a:chOff x="1046" y="2210"/>
                        <a:chExt cx="3249" cy="1227"/>
                      </a:xfrm>
                    </xdr:grpSpPr>
                    <xdr:sp>
                      <xdr:nvSpPr>
                        <xdr:cNvPr id="25" name="文本框 24"/>
                        <xdr:cNvSpPr txBox="1"/>
                      </xdr:nvSpPr>
                      <xdr:spPr>
                        <a:xfrm>
                          <a:off x="1046" y="2210"/>
                          <a:ext cx="1505" cy="1227"/>
                        </a:xfrm>
                        <a:prstGeom prst="rect">
                          <a:avLst/>
                        </a:prstGeom>
                        <a:noFill/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zh-CN"/>
                          </a:defPPr>
                          <a:lvl1pPr marL="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pPr marL="0" algn="l" eaLnBrk="1"/>
                          <a:r>
                            <a:rPr lang="en-US" altLang="zh-CN" sz="3800" b="1" kern="1200">
                              <a:solidFill>
                                <a:srgbClr val="FF2832"/>
                              </a:solidFill>
                              <a:latin typeface="黑体" panose="02010609060101010101" charset="-122"/>
                              <a:ea typeface="黑体" panose="02010609060101010101" charset="-122"/>
                              <a:cs typeface="Times New Roman" panose="02020603050405020304" pitchFamily="12"/>
                              <a:sym typeface="Times New Roman" panose="02020603050405020304" pitchFamily="12"/>
                            </a:rPr>
                            <a:t>02</a:t>
                          </a:r>
                          <a:endParaRPr lang="en-US" altLang="zh-CN" sz="3800" b="1" kern="1200">
                            <a:solidFill>
                              <a:srgbClr val="FF2832"/>
                            </a:solidFill>
                            <a:latin typeface="黑体" panose="02010609060101010101" charset="-122"/>
                            <a:ea typeface="黑体" panose="02010609060101010101" charset="-122"/>
                            <a:cs typeface="Times New Roman" panose="02020603050405020304" pitchFamily="12"/>
                            <a:sym typeface="Times New Roman" panose="02020603050405020304" pitchFamily="12"/>
                          </a:endParaRPr>
                        </a:p>
                      </xdr:txBody>
                    </xdr:sp>
                    <xdr:sp>
                      <xdr:nvSpPr>
                        <xdr:cNvPr id="26" name="文本框 25"/>
                        <xdr:cNvSpPr txBox="1"/>
                      </xdr:nvSpPr>
                      <xdr:spPr>
                        <a:xfrm>
                          <a:off x="2013" y="2404"/>
                          <a:ext cx="2282" cy="734"/>
                        </a:xfrm>
                        <a:prstGeom prst="rect">
                          <a:avLst/>
                        </a:prstGeom>
                        <a:noFill/>
                      </xdr:spPr>
                      <xdr:txBody>
                        <a:bodyPr wrap="square" rtlCol="0">
                          <a:spAutoFit/>
                        </a:bodyPr>
                        <a:lstStyle>
                          <a:defPPr>
                            <a:defRPr lang="zh-CN"/>
                          </a:defPPr>
                          <a:lvl1pPr marL="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1pPr>
                          <a:lvl2pPr marL="4572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2pPr>
                          <a:lvl3pPr marL="9144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3pPr>
                          <a:lvl4pPr marL="13716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4pPr>
                          <a:lvl5pPr marL="18288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5pPr>
                          <a:lvl6pPr marL="22860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6pPr>
                          <a:lvl7pPr marL="27432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7pPr>
                          <a:lvl8pPr marL="32004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8pPr>
                          <a:lvl9pPr marL="3657600" algn="l" defTabSz="914400" rtl="0" eaLnBrk="1" latinLnBrk="0" hangingPunct="1">
                            <a:defRPr sz="1100">
                              <a:latin typeface="+mn-lt"/>
                              <a:ea typeface="+mn-ea"/>
                              <a:cs typeface="+mn-cs"/>
                            </a:defRPr>
                          </a:lvl9pPr>
                        </a:lstStyle>
                        <a:p>
                          <a:pPr marL="0" algn="l" eaLnBrk="1"/>
                          <a:r>
                            <a:rPr lang="en-US" altLang="zh-CN" sz="2200" b="1" kern="1200">
                              <a:solidFill>
                                <a:srgbClr val="222222"/>
                              </a:solidFill>
                              <a:latin typeface="黑体" panose="02010609060101010101" charset="-122"/>
                              <a:ea typeface="黑体" panose="02010609060101010101" charset="-122"/>
                              <a:cs typeface="Times New Roman" panose="02020603050405020304" pitchFamily="12"/>
                              <a:sym typeface="Times New Roman" panose="02020603050405020304" pitchFamily="12"/>
                            </a:rPr>
                            <a:t>字体说明</a:t>
                          </a:r>
                          <a:endParaRPr lang="en-US" altLang="zh-CN" sz="2200" b="1" kern="1200">
                            <a:solidFill>
                              <a:srgbClr val="222222"/>
                            </a:solidFill>
                            <a:latin typeface="黑体" panose="02010609060101010101" charset="-122"/>
                            <a:ea typeface="黑体" panose="02010609060101010101" charset="-122"/>
                            <a:cs typeface="Times New Roman" panose="02020603050405020304" pitchFamily="12"/>
                            <a:sym typeface="Times New Roman" panose="02020603050405020304" pitchFamily="12"/>
                          </a:endParaRPr>
                        </a:p>
                      </xdr:txBody>
                    </xdr:sp>
                  </xdr:grpSp>
                </xdr:grpSp>
              </xdr:grpSp>
            </xdr:grpSp>
            <xdr:grpSp>
              <xdr:nvGrpSpPr>
                <xdr:cNvPr id="31" name="组合 30"/>
                <xdr:cNvGrpSpPr/>
              </xdr:nvGrpSpPr>
              <xdr:grpSpPr>
                <a:xfrm>
                  <a:off x="10392" y="12593"/>
                  <a:ext cx="5668" cy="5005"/>
                  <a:chOff x="10393" y="12594"/>
                  <a:chExt cx="5667" cy="5005"/>
                </a:xfrm>
              </xdr:grpSpPr>
              <xdr:grpSp>
                <xdr:nvGrpSpPr>
                  <xdr:cNvPr id="32" name="组合 61"/>
                  <xdr:cNvGrpSpPr/>
                </xdr:nvGrpSpPr>
                <xdr:grpSpPr>
                  <a:xfrm rot="0">
                    <a:off x="10418" y="12594"/>
                    <a:ext cx="3854" cy="1573"/>
                    <a:chOff x="1213" y="2210"/>
                    <a:chExt cx="3140" cy="1228"/>
                  </a:xfrm>
                </xdr:grpSpPr>
                <xdr:sp>
                  <xdr:nvSpPr>
                    <xdr:cNvPr id="33" name="文本框 32"/>
                    <xdr:cNvSpPr txBox="1"/>
                  </xdr:nvSpPr>
                  <xdr:spPr>
                    <a:xfrm>
                      <a:off x="1213" y="2210"/>
                      <a:ext cx="1554" cy="1228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3800" b="1" kern="1200">
                          <a:solidFill>
                            <a:srgbClr val="FF2832"/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03</a:t>
                      </a:r>
                      <a:endParaRPr lang="en-US" altLang="zh-CN" sz="3800" b="1" kern="1200">
                        <a:solidFill>
                          <a:srgbClr val="FF2832"/>
                        </a:solidFill>
                        <a:latin typeface="黑体" panose="02010609060101010101" charset="-122"/>
                        <a:ea typeface="黑体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34" name="文本框 33"/>
                    <xdr:cNvSpPr txBox="1"/>
                  </xdr:nvSpPr>
                  <xdr:spPr>
                    <a:xfrm>
                      <a:off x="2067" y="2404"/>
                      <a:ext cx="2286" cy="734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sz="2200" b="1" kern="1200">
                          <a:solidFill>
                            <a:srgbClr val="222222"/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素材说明</a:t>
                      </a:r>
                      <a:endParaRPr lang="en-US" altLang="zh-CN" sz="2200" b="1" kern="1200">
                        <a:solidFill>
                          <a:srgbClr val="222222"/>
                        </a:solidFill>
                        <a:latin typeface="黑体" panose="02010609060101010101" charset="-122"/>
                        <a:ea typeface="黑体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</xdr:grpSp>
              <xdr:grpSp>
                <xdr:nvGrpSpPr>
                  <xdr:cNvPr id="35" name="组合 69"/>
                  <xdr:cNvGrpSpPr/>
                </xdr:nvGrpSpPr>
                <xdr:grpSpPr>
                  <a:xfrm rot="0">
                    <a:off x="10410" y="13981"/>
                    <a:ext cx="5650" cy="1147"/>
                    <a:chOff x="7157" y="3565"/>
                    <a:chExt cx="4605" cy="895"/>
                  </a:xfrm>
                </xdr:grpSpPr>
                <xdr:sp>
                  <xdr:nvSpPr>
                    <xdr:cNvPr id="36" name="文本框 35"/>
                    <xdr:cNvSpPr txBox="1"/>
                  </xdr:nvSpPr>
                  <xdr:spPr>
                    <a:xfrm>
                      <a:off x="7157" y="3565"/>
                      <a:ext cx="1289" cy="431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b="1" kern="1200">
                          <a:solidFill>
                            <a:srgbClr val="222222"/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图片：</a:t>
                      </a:r>
                      <a:endParaRPr lang="en-US" altLang="zh-CN" b="1" kern="1200">
                        <a:solidFill>
                          <a:srgbClr val="222222"/>
                        </a:solidFill>
                        <a:latin typeface="黑体" panose="02010609060101010101" charset="-122"/>
                        <a:ea typeface="黑体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37" name="文本框 36"/>
                    <xdr:cNvSpPr txBox="1"/>
                  </xdr:nvSpPr>
                  <xdr:spPr>
                    <a:xfrm>
                      <a:off x="7158" y="4047"/>
                      <a:ext cx="4604" cy="413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 fontAlgn="t">
                        <a:lnSpc>
                          <a:spcPct val="100000"/>
                        </a:lnSpc>
                      </a:pP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+mn-ea"/>
                        </a:rPr>
                        <a:t>模板中使用的图片来源于【网站名称】，该图片具有CC0共享协议，您可在遵循CC0共享协议的情况下使用。</a:t>
                      </a:r>
                      <a:endPara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+mn-ea"/>
                      </a:endParaRPr>
                    </a:p>
                  </xdr:txBody>
                </xdr:sp>
              </xdr:grpSp>
              <xdr:grpSp>
                <xdr:nvGrpSpPr>
                  <xdr:cNvPr id="38" name="组合 77"/>
                  <xdr:cNvGrpSpPr/>
                </xdr:nvGrpSpPr>
                <xdr:grpSpPr>
                  <a:xfrm rot="0">
                    <a:off x="10393" y="16292"/>
                    <a:ext cx="5651" cy="1307"/>
                    <a:chOff x="7143" y="5903"/>
                    <a:chExt cx="4606" cy="1025"/>
                  </a:xfrm>
                </xdr:grpSpPr>
                <xdr:sp>
                  <xdr:nvSpPr>
                    <xdr:cNvPr id="39" name="文本框 38"/>
                    <xdr:cNvSpPr txBox="1"/>
                  </xdr:nvSpPr>
                  <xdr:spPr>
                    <a:xfrm>
                      <a:off x="7171" y="5903"/>
                      <a:ext cx="1287" cy="431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b="1" kern="1200">
                          <a:solidFill>
                            <a:srgbClr val="222222"/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Times New Roman" panose="02020603050405020304" pitchFamily="12"/>
                          <a:sym typeface="Times New Roman" panose="02020603050405020304" pitchFamily="12"/>
                        </a:rPr>
                        <a:t>素材：</a:t>
                      </a:r>
                      <a:endParaRPr lang="en-US" altLang="zh-CN" b="1" kern="1200">
                        <a:solidFill>
                          <a:srgbClr val="222222"/>
                        </a:solidFill>
                        <a:latin typeface="黑体" panose="02010609060101010101" charset="-122"/>
                        <a:ea typeface="黑体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40" name="文本框 39"/>
                    <xdr:cNvSpPr txBox="1"/>
                  </xdr:nvSpPr>
                  <xdr:spPr>
                    <a:xfrm>
                      <a:off x="7143" y="6320"/>
                      <a:ext cx="4606" cy="608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fontAlgn="t">
                        <a:lnSpc>
                          <a:spcPct val="120000"/>
                        </a:lnSpc>
                      </a:pP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+mn-ea"/>
                        </a:rPr>
                        <a:t>模板中使用的图片来源于【网站名称】，该图片具有CC0共享协议，您可在遵循CC0共享协议的情况下使用。</a:t>
                      </a:r>
                      <a:endPara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+mn-ea"/>
                      </a:endParaRPr>
                    </a:p>
                  </xdr:txBody>
                </xdr:sp>
              </xdr:grpSp>
            </xdr:grpSp>
          </xdr:grpSp>
          <xdr:grpSp>
            <xdr:nvGrpSpPr>
              <xdr:cNvPr id="41" name="组合 40"/>
              <xdr:cNvGrpSpPr/>
            </xdr:nvGrpSpPr>
            <xdr:grpSpPr>
              <a:xfrm>
                <a:off x="2254" y="3254"/>
                <a:ext cx="6654" cy="13156"/>
                <a:chOff x="2254" y="3254"/>
                <a:chExt cx="6655" cy="13157"/>
              </a:xfrm>
            </xdr:grpSpPr>
            <xdr:grpSp>
              <xdr:nvGrpSpPr>
                <xdr:cNvPr id="42" name="组合 41"/>
                <xdr:cNvGrpSpPr/>
              </xdr:nvGrpSpPr>
              <xdr:grpSpPr>
                <a:xfrm rot="0">
                  <a:off x="2254" y="3254"/>
                  <a:ext cx="4858" cy="1190"/>
                  <a:chOff x="1212" y="2209"/>
                  <a:chExt cx="4839" cy="1158"/>
                </a:xfrm>
              </xdr:grpSpPr>
              <xdr:sp>
                <xdr:nvSpPr>
                  <xdr:cNvPr id="43" name="文本框 42"/>
                  <xdr:cNvSpPr txBox="1"/>
                </xdr:nvSpPr>
                <xdr:spPr>
                  <a:xfrm>
                    <a:off x="1212" y="2209"/>
                    <a:ext cx="1555" cy="1158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/>
                    <a:r>
                      <a:rPr lang="en-US" altLang="zh-CN" sz="3800" b="1" kern="1200">
                        <a:solidFill>
                          <a:srgbClr val="FF2832"/>
                        </a:solidFill>
                        <a:latin typeface="黑体" panose="02010609060101010101" charset="-122"/>
                        <a:ea typeface="黑体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01</a:t>
                    </a:r>
                    <a:endParaRPr lang="en-US" altLang="zh-CN" sz="3800" b="1" kern="1200">
                      <a:solidFill>
                        <a:srgbClr val="FF2832"/>
                      </a:solidFill>
                      <a:latin typeface="黑体" panose="02010609060101010101" charset="-122"/>
                      <a:ea typeface="黑体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  <xdr:sp>
                <xdr:nvSpPr>
                  <xdr:cNvPr id="44" name="文本框 43"/>
                  <xdr:cNvSpPr txBox="1"/>
                </xdr:nvSpPr>
                <xdr:spPr>
                  <a:xfrm>
                    <a:off x="2218" y="2404"/>
                    <a:ext cx="3833" cy="731"/>
                  </a:xfrm>
                  <a:prstGeom prst="rect">
                    <a:avLst/>
                  </a:prstGeom>
                  <a:noFill/>
                </xdr:spPr>
                <xdr:txBody>
                  <a:bodyPr wrap="square" rtlCol="0">
                    <a:spAutoFit/>
                  </a:bodyPr>
                  <a:lstStyle>
                    <a:defPPr>
                      <a:defRPr lang="zh-CN"/>
                    </a:defPPr>
                    <a:lvl1pPr marL="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sz="1100"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marL="0" algn="l" eaLnBrk="1">
                      <a:buClrTx/>
                      <a:buSzTx/>
                      <a:buFontTx/>
                    </a:pPr>
                    <a:r>
                      <a:rPr lang="en-US" altLang="zh-CN" sz="2200" b="1" kern="1200">
                        <a:solidFill>
                          <a:srgbClr val="222222"/>
                        </a:solidFill>
                        <a:latin typeface="黑体" panose="02010609060101010101" charset="-122"/>
                        <a:ea typeface="黑体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基础操作</a:t>
                    </a:r>
                    <a:r>
                      <a:rPr lang="zh-CN" altLang="en-US" sz="2200" b="1" kern="1200">
                        <a:solidFill>
                          <a:srgbClr val="222222"/>
                        </a:solidFill>
                        <a:latin typeface="黑体" panose="02010609060101010101" charset="-122"/>
                        <a:ea typeface="黑体" panose="02010609060101010101" charset="-122"/>
                        <a:cs typeface="Times New Roman" panose="02020603050405020304" pitchFamily="12"/>
                        <a:sym typeface="Times New Roman" panose="02020603050405020304" pitchFamily="12"/>
                      </a:rPr>
                      <a:t>指南</a:t>
                    </a:r>
                    <a:endParaRPr lang="en-US" altLang="zh-CN" sz="2200" b="1" kern="1200">
                      <a:solidFill>
                        <a:srgbClr val="222222"/>
                      </a:solidFill>
                      <a:latin typeface="黑体" panose="02010609060101010101" charset="-122"/>
                      <a:ea typeface="黑体" panose="02010609060101010101" charset="-122"/>
                      <a:cs typeface="Times New Roman" panose="02020603050405020304" pitchFamily="12"/>
                      <a:sym typeface="Times New Roman" panose="02020603050405020304" pitchFamily="12"/>
                    </a:endParaRPr>
                  </a:p>
                </xdr:txBody>
              </xdr:sp>
            </xdr:grpSp>
            <xdr:grpSp>
              <xdr:nvGrpSpPr>
                <xdr:cNvPr id="45" name="组合 44"/>
                <xdr:cNvGrpSpPr/>
              </xdr:nvGrpSpPr>
              <xdr:grpSpPr>
                <a:xfrm>
                  <a:off x="2346" y="4668"/>
                  <a:ext cx="6563" cy="11743"/>
                  <a:chOff x="2346" y="4669"/>
                  <a:chExt cx="6564" cy="11743"/>
                </a:xfrm>
              </xdr:grpSpPr>
              <xdr:pic>
                <xdr:nvPicPr>
                  <xdr:cNvPr id="46" name="图片 45"/>
                  <xdr:cNvPicPr>
                    <a:picLocks noChangeAspect="1"/>
                  </xdr:cNvPicPr>
                </xdr:nvPicPr>
                <xdr:blipFill>
                  <a:blip r:embed="rId1"/>
                  <a:stretch>
                    <a:fillRect/>
                  </a:stretch>
                </xdr:blipFill>
                <xdr:spPr>
                  <a:xfrm>
                    <a:off x="2413" y="8335"/>
                    <a:ext cx="4845" cy="2023"/>
                  </a:xfrm>
                  <a:prstGeom prst="rect">
                    <a:avLst/>
                  </a:prstGeom>
                  <a:noFill/>
                  <a:ln w="9525">
                    <a:noFill/>
                  </a:ln>
                </xdr:spPr>
              </xdr:pic>
              <xdr:grpSp>
                <xdr:nvGrpSpPr>
                  <xdr:cNvPr id="47" name="组合 69"/>
                  <xdr:cNvGrpSpPr/>
                </xdr:nvGrpSpPr>
                <xdr:grpSpPr>
                  <a:xfrm rot="0">
                    <a:off x="2364" y="4669"/>
                    <a:ext cx="4670" cy="1042"/>
                    <a:chOff x="7139" y="3569"/>
                    <a:chExt cx="4652" cy="1008"/>
                  </a:xfrm>
                </xdr:grpSpPr>
                <xdr:sp>
                  <xdr:nvSpPr>
                    <xdr:cNvPr id="48" name="文本框 47"/>
                    <xdr:cNvSpPr txBox="1"/>
                  </xdr:nvSpPr>
                  <xdr:spPr>
                    <a:xfrm>
                      <a:off x="7139" y="3569"/>
                      <a:ext cx="3308" cy="441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b="1" kern="1200">
                          <a:solidFill>
                            <a:srgbClr val="222222"/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· </a:t>
                      </a:r>
                      <a:r>
                        <a:rPr lang="zh-CN" altLang="en-US" b="1" kern="1200">
                          <a:solidFill>
                            <a:srgbClr val="222222"/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如何撤销工作表保护？</a:t>
                      </a:r>
                      <a:endParaRPr lang="en-US" altLang="zh-CN" kern="100"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49" name="文本框 48"/>
                    <xdr:cNvSpPr txBox="1"/>
                  </xdr:nvSpPr>
                  <xdr:spPr>
                    <a:xfrm>
                      <a:off x="7197" y="3960"/>
                      <a:ext cx="4594" cy="617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 fontAlgn="t">
                        <a:lnSpc>
                          <a:spcPct val="100000"/>
                        </a:lnSpc>
                      </a:pP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1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、</a:t>
                      </a: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选中对应工作表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。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  <a:p>
                      <a:pPr marL="0" algn="l" eaLnBrk="1" fontAlgn="t">
                        <a:lnSpc>
                          <a:spcPct val="100000"/>
                        </a:lnSpc>
                      </a:pP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2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、</a:t>
                      </a: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点击：「审阅---撤销工作表」保护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。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</xdr:txBody>
                </xdr:sp>
              </xdr:grpSp>
              <xdr:grpSp>
                <xdr:nvGrpSpPr>
                  <xdr:cNvPr id="50" name="组合 77"/>
                  <xdr:cNvGrpSpPr/>
                </xdr:nvGrpSpPr>
                <xdr:grpSpPr>
                  <a:xfrm rot="0">
                    <a:off x="2346" y="7455"/>
                    <a:ext cx="5505" cy="1023"/>
                    <a:chOff x="7127" y="5903"/>
                    <a:chExt cx="5482" cy="1014"/>
                  </a:xfrm>
                </xdr:grpSpPr>
                <xdr:sp>
                  <xdr:nvSpPr>
                    <xdr:cNvPr id="51" name="文本框 50"/>
                    <xdr:cNvSpPr txBox="1"/>
                  </xdr:nvSpPr>
                  <xdr:spPr>
                    <a:xfrm>
                      <a:off x="7127" y="5903"/>
                      <a:ext cx="2426" cy="438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b="1" kern="1200">
                          <a:solidFill>
                            <a:srgbClr val="222222"/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· </a:t>
                      </a:r>
                      <a:r>
                        <a:rPr lang="zh-CN" altLang="en-US" b="1" kern="1200">
                          <a:solidFill>
                            <a:srgbClr val="222222"/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如何增加行数？</a:t>
                      </a:r>
                      <a:endParaRPr lang="en-US" altLang="zh-CN" kern="100"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52" name="文本框 51"/>
                    <xdr:cNvSpPr txBox="1"/>
                  </xdr:nvSpPr>
                  <xdr:spPr>
                    <a:xfrm>
                      <a:off x="7197" y="6292"/>
                      <a:ext cx="5412" cy="625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 fontAlgn="t">
                        <a:lnSpc>
                          <a:spcPct val="100000"/>
                        </a:lnSpc>
                      </a:pP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1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、选中最后一行，鼠标放在选中区域右下角。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  <a:p>
                      <a:pPr marL="0" algn="l" eaLnBrk="1" fontAlgn="t">
                        <a:lnSpc>
                          <a:spcPct val="100000"/>
                        </a:lnSpc>
                      </a:pP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2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、当鼠标箭头变成黑色十字形时，点击鼠标左键下拉即可</a:t>
                      </a: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。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</xdr:txBody>
                </xdr:sp>
              </xdr:grpSp>
              <xdr:pic>
                <xdr:nvPicPr>
                  <xdr:cNvPr id="53" name="图片 52" descr="WPS图片编辑4"/>
                  <xdr:cNvPicPr>
                    <a:picLocks noChangeAspect="1"/>
                  </xdr:cNvPicPr>
                </xdr:nvPicPr>
                <xdr:blipFill>
                  <a:blip r:embed="rId2"/>
                  <a:stretch>
                    <a:fillRect/>
                  </a:stretch>
                </xdr:blipFill>
                <xdr:spPr>
                  <a:xfrm>
                    <a:off x="2539" y="5802"/>
                    <a:ext cx="6371" cy="1143"/>
                  </a:xfrm>
                  <a:prstGeom prst="rect">
                    <a:avLst/>
                  </a:prstGeom>
                  <a:effectLst>
                    <a:outerShdw blurRad="38100" sx="101000" sy="101000" algn="ctr" rotWithShape="0">
                      <a:schemeClr val="bg1">
                        <a:lumMod val="75000"/>
                        <a:alpha val="40000"/>
                      </a:schemeClr>
                    </a:outerShdw>
                  </a:effectLst>
                </xdr:spPr>
              </xdr:pic>
              <xdr:grpSp>
                <xdr:nvGrpSpPr>
                  <xdr:cNvPr id="54" name="组合 77"/>
                  <xdr:cNvGrpSpPr/>
                </xdr:nvGrpSpPr>
                <xdr:grpSpPr>
                  <a:xfrm rot="0">
                    <a:off x="2362" y="10512"/>
                    <a:ext cx="4672" cy="1824"/>
                    <a:chOff x="7138" y="5903"/>
                    <a:chExt cx="4652" cy="1770"/>
                  </a:xfrm>
                </xdr:grpSpPr>
                <xdr:sp>
                  <xdr:nvSpPr>
                    <xdr:cNvPr id="55" name="文本框 54"/>
                    <xdr:cNvSpPr txBox="1"/>
                  </xdr:nvSpPr>
                  <xdr:spPr>
                    <a:xfrm>
                      <a:off x="7138" y="5903"/>
                      <a:ext cx="4408" cy="457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r>
                        <a:rPr lang="en-US" altLang="zh-CN" b="1" kern="1200">
                          <a:solidFill>
                            <a:srgbClr val="222222"/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· </a:t>
                      </a:r>
                      <a:r>
                        <a:rPr lang="zh-CN" altLang="en-US" b="1" kern="1200">
                          <a:solidFill>
                            <a:srgbClr val="222222"/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应交增值税计算器使用说明问题。</a:t>
                      </a:r>
                      <a:endParaRPr lang="en-US" altLang="zh-CN" kern="100"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56" name="文本框 55"/>
                    <xdr:cNvSpPr txBox="1"/>
                  </xdr:nvSpPr>
                  <xdr:spPr>
                    <a:xfrm>
                      <a:off x="7197" y="6273"/>
                      <a:ext cx="4593" cy="1400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 fontAlgn="t">
                        <a:lnSpc>
                          <a:spcPct val="100000"/>
                        </a:lnSpc>
                      </a:pP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1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、在数录入区域输入。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  <a:p>
                      <a:pPr marL="0" algn="l" eaLnBrk="1" fontAlgn="t">
                        <a:lnSpc>
                          <a:spcPct val="100000"/>
                        </a:lnSpc>
                      </a:pP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2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、自动计算区域请不要手动输入，避免覆盖设置好的公式。</a:t>
                      </a:r>
                      <a:endPara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  <a:p>
                      <a:pPr marL="0" algn="l" eaLnBrk="1" fontAlgn="t">
                        <a:lnSpc>
                          <a:spcPct val="100000"/>
                        </a:lnSpc>
                      </a:pP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3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、录入区待收进项发票可以为</a:t>
                      </a: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0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，税率实际可更改。</a:t>
                      </a:r>
                      <a:endPara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  <a:p>
                      <a:pPr marL="0" algn="l" eaLnBrk="1" fontAlgn="t">
                        <a:lnSpc>
                          <a:spcPct val="100000"/>
                        </a:lnSpc>
                      </a:pP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4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、录入区待开销售发票可以为</a:t>
                      </a: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0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，税率实际可更改。</a:t>
                      </a:r>
                      <a:endParaRPr lang="zh-CN" altLang="en-US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  <a:p>
                      <a:pPr marL="0" algn="l" eaLnBrk="1" fontAlgn="t">
                        <a:lnSpc>
                          <a:spcPct val="100000"/>
                        </a:lnSpc>
                      </a:pPr>
                      <a:r>
                        <a:rPr lang="en-US" altLang="zh-CN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5</a:t>
                      </a:r>
                      <a:r>
                        <a:rPr lang="zh-CN" altLang="en-US" sz="900" kern="1200">
                          <a:solidFill>
                            <a:srgbClr val="222222">
                              <a:alpha val="60000"/>
                            </a:srgbClr>
                          </a:solidFill>
                          <a:latin typeface="黑体" panose="02010609060101010101" charset="-122"/>
                          <a:ea typeface="黑体" panose="02010609060101010101" charset="-122"/>
                          <a:cs typeface="黑体" panose="02010609060101010101" charset="-122"/>
                          <a:sym typeface="Times New Roman" panose="02020603050405020304" pitchFamily="12"/>
                        </a:rPr>
                        <a:t>、计算的结果包括待收进项和待开销售数据。</a:t>
                      </a: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</xdr:txBody>
                </xdr:sp>
              </xdr:grpSp>
              <xdr:grpSp>
                <xdr:nvGrpSpPr>
                  <xdr:cNvPr id="58" name="组合 77"/>
                  <xdr:cNvGrpSpPr/>
                </xdr:nvGrpSpPr>
                <xdr:grpSpPr>
                  <a:xfrm rot="0">
                    <a:off x="2355" y="15598"/>
                    <a:ext cx="4678" cy="814"/>
                    <a:chOff x="7132" y="5903"/>
                    <a:chExt cx="4658" cy="795"/>
                  </a:xfrm>
                </xdr:grpSpPr>
                <xdr:sp>
                  <xdr:nvSpPr>
                    <xdr:cNvPr id="59" name="文本框 58"/>
                    <xdr:cNvSpPr txBox="1"/>
                  </xdr:nvSpPr>
                  <xdr:spPr>
                    <a:xfrm>
                      <a:off x="7132" y="5903"/>
                      <a:ext cx="4231" cy="460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/>
                      <a:endParaRPr lang="en-US" altLang="zh-CN" kern="100"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</xdr:txBody>
                </xdr:sp>
                <xdr:sp>
                  <xdr:nvSpPr>
                    <xdr:cNvPr id="60" name="文本框 59"/>
                    <xdr:cNvSpPr txBox="1"/>
                  </xdr:nvSpPr>
                  <xdr:spPr>
                    <a:xfrm>
                      <a:off x="7197" y="6294"/>
                      <a:ext cx="4593" cy="404"/>
                    </a:xfrm>
                    <a:prstGeom prst="rect">
                      <a:avLst/>
                    </a:prstGeom>
                    <a:noFill/>
                  </xdr:spPr>
                  <xdr:txBody>
                    <a:bodyPr wrap="square" rtlCol="0">
                      <a:spAutoFit/>
                    </a:bodyPr>
                    <a:lstStyle>
                      <a:defPPr>
                        <a:defRPr lang="zh-CN"/>
                      </a:defPPr>
                      <a:lvl1pPr marL="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sz="1100"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marL="0" algn="l" eaLnBrk="1" fontAlgn="t">
                        <a:lnSpc>
                          <a:spcPct val="100000"/>
                        </a:lnSpc>
                      </a:pPr>
                      <a:endParaRPr lang="en-US" altLang="zh-CN" sz="900" kern="1200">
                        <a:solidFill>
                          <a:srgbClr val="222222">
                            <a:alpha val="60000"/>
                          </a:srgbClr>
                        </a:solidFill>
                        <a:latin typeface="黑体" panose="02010609060101010101" charset="-122"/>
                        <a:ea typeface="黑体" panose="02010609060101010101" charset="-122"/>
                        <a:cs typeface="黑体" panose="02010609060101010101" charset="-122"/>
                        <a:sym typeface="Times New Roman" panose="02020603050405020304" pitchFamily="12"/>
                      </a:endParaRPr>
                    </a:p>
                  </xdr:txBody>
                </xdr:sp>
              </xdr:grpSp>
            </xdr:grpSp>
          </xdr:grpSp>
        </xdr:grpSp>
      </xdr:grpSp>
      <xdr:pic>
        <xdr:nvPicPr>
          <xdr:cNvPr id="63" name="图片 62" descr="说明_01"/>
          <xdr:cNvPicPr>
            <a:picLocks noChangeAspect="1"/>
          </xdr:cNvPicPr>
        </xdr:nvPicPr>
        <xdr:blipFill>
          <a:blip r:embed="rId3"/>
          <a:stretch>
            <a:fillRect/>
          </a:stretch>
        </xdr:blipFill>
        <xdr:spPr>
          <a:xfrm>
            <a:off x="1262" y="11429"/>
            <a:ext cx="8557" cy="57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S31"/>
  <sheetViews>
    <sheetView showGridLines="0" tabSelected="1" topLeftCell="A2" workbookViewId="0">
      <selection activeCell="P17" sqref="P17:Q17"/>
    </sheetView>
  </sheetViews>
  <sheetFormatPr defaultColWidth="9" defaultRowHeight="13.5"/>
  <cols>
    <col min="1" max="1" width="2.75" style="5" customWidth="1"/>
    <col min="2" max="2" width="2.625" style="5" customWidth="1"/>
    <col min="3" max="4" width="9.625" style="5" customWidth="1"/>
    <col min="5" max="5" width="2.625" style="5" customWidth="1"/>
    <col min="6" max="7" width="9.625" style="5" customWidth="1"/>
    <col min="8" max="8" width="2.625" style="5" customWidth="1"/>
    <col min="9" max="11" width="6.625" style="5" customWidth="1"/>
    <col min="12" max="12" width="2.625" style="5" customWidth="1"/>
    <col min="13" max="14" width="9.625" style="5" customWidth="1"/>
    <col min="15" max="15" width="2.625" style="5" customWidth="1"/>
    <col min="16" max="17" width="9.625" style="5" customWidth="1"/>
    <col min="18" max="18" width="2.625" style="5" customWidth="1"/>
    <col min="19" max="20" width="17.375" style="5"/>
    <col min="21" max="16384" width="9" style="5"/>
  </cols>
  <sheetData>
    <row r="1" ht="13" customHeight="1"/>
    <row r="2" ht="60" customHeight="1" spans="2:19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33"/>
    </row>
    <row r="3" ht="38" customHeight="1" spans="2:19"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33"/>
    </row>
    <row r="4" ht="38" customHeight="1" spans="2:19">
      <c r="B4" s="9">
        <f>IF((I6-(F6+G16))&gt;0,I6-(F6+G16),0)</f>
        <v>6752.21238938053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33"/>
    </row>
    <row r="5" s="2" customFormat="1" ht="38" customHeight="1" spans="2:19">
      <c r="B5" s="10"/>
      <c r="C5" s="11" t="s">
        <v>2</v>
      </c>
      <c r="D5" s="11"/>
      <c r="E5" s="12"/>
      <c r="F5" s="11" t="s">
        <v>3</v>
      </c>
      <c r="G5" s="11"/>
      <c r="H5" s="12"/>
      <c r="I5" s="11" t="s">
        <v>4</v>
      </c>
      <c r="J5" s="11"/>
      <c r="K5" s="11"/>
      <c r="L5" s="12"/>
      <c r="M5" s="11" t="s">
        <v>5</v>
      </c>
      <c r="N5" s="11"/>
      <c r="O5" s="12"/>
      <c r="P5" s="11" t="s">
        <v>6</v>
      </c>
      <c r="Q5" s="11"/>
      <c r="R5" s="10"/>
      <c r="S5" s="47"/>
    </row>
    <row r="6" s="3" customFormat="1" ht="38" customHeight="1" spans="2:19">
      <c r="B6" s="13"/>
      <c r="C6" s="14">
        <f>IF((F6+G16-I6)&gt;0,F6+G16-I6,0)</f>
        <v>0</v>
      </c>
      <c r="D6" s="15"/>
      <c r="E6" s="16"/>
      <c r="F6" s="14">
        <f>G17+P17/(1+P16)*P16</f>
        <v>14752.2123893805</v>
      </c>
      <c r="G6" s="15"/>
      <c r="H6" s="16"/>
      <c r="I6" s="14">
        <f>P19/(1+P18)*P18+G19</f>
        <v>24504.4247787611</v>
      </c>
      <c r="J6" s="23"/>
      <c r="K6" s="15"/>
      <c r="L6" s="16"/>
      <c r="M6" s="14">
        <f>P19/(1+P18)+G18</f>
        <v>188495.575221239</v>
      </c>
      <c r="N6" s="15"/>
      <c r="O6" s="34"/>
      <c r="P6" s="35">
        <f>IF(M6=0,0,B4/M6)</f>
        <v>0.0358215962441315</v>
      </c>
      <c r="Q6" s="48"/>
      <c r="R6" s="13"/>
      <c r="S6" s="49"/>
    </row>
    <row r="7" ht="16" customHeight="1" spans="2:19">
      <c r="B7" s="17"/>
      <c r="C7" s="18"/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8"/>
      <c r="R7" s="17"/>
      <c r="S7" s="33"/>
    </row>
    <row r="8" s="4" customFormat="1" ht="38" customHeight="1" spans="2:19">
      <c r="B8" s="20"/>
      <c r="C8" s="21" t="str">
        <f>"达到税负"&amp;TEXT(G15,"0.00%")&amp;"缺进项税金"</f>
        <v>达到税负2.88%缺进项税金</v>
      </c>
      <c r="D8" s="21"/>
      <c r="E8" s="21"/>
      <c r="F8" s="21"/>
      <c r="G8" s="22" t="s">
        <v>7</v>
      </c>
      <c r="H8" s="22"/>
      <c r="I8" s="36">
        <v>0.13</v>
      </c>
      <c r="J8" s="37"/>
      <c r="K8" s="21" t="str">
        <f>"达到税负"&amp;TEXT(G15,"0.00%")&amp;"可开销项税金"</f>
        <v>达到税负2.88%可开销项税金</v>
      </c>
      <c r="L8" s="21"/>
      <c r="M8" s="21"/>
      <c r="N8" s="21"/>
      <c r="O8" s="38" t="s">
        <v>7</v>
      </c>
      <c r="P8" s="38"/>
      <c r="Q8" s="50">
        <v>0.13</v>
      </c>
      <c r="R8" s="20"/>
      <c r="S8" s="51"/>
    </row>
    <row r="9" ht="38" customHeight="1" spans="2:19">
      <c r="B9" s="17"/>
      <c r="C9" s="14">
        <f>IF(G15&lt;P6,B4-(G18+P19/(1+P18))*G15,"0")</f>
        <v>1323.53982300885</v>
      </c>
      <c r="D9" s="23"/>
      <c r="E9" s="23"/>
      <c r="F9" s="23"/>
      <c r="G9" s="23">
        <f>C9/I8*(1+I8)</f>
        <v>11504.6153846154</v>
      </c>
      <c r="H9" s="23"/>
      <c r="I9" s="15"/>
      <c r="J9" s="39"/>
      <c r="K9" s="14">
        <f>IF(P6&lt;G15,(I6-F6-G16-G15*M6)/(G15/P18-1),0)</f>
        <v>0</v>
      </c>
      <c r="L9" s="23"/>
      <c r="M9" s="23"/>
      <c r="N9" s="23"/>
      <c r="O9" s="23">
        <f>K9/Q8*(1+Q8)</f>
        <v>0</v>
      </c>
      <c r="P9" s="23"/>
      <c r="Q9" s="15"/>
      <c r="R9" s="17"/>
      <c r="S9" s="33"/>
    </row>
    <row r="10" ht="22" customHeight="1" spans="2:19">
      <c r="B10" s="17"/>
      <c r="C10" s="24"/>
      <c r="D10" s="24"/>
      <c r="E10" s="24"/>
      <c r="F10" s="24"/>
      <c r="G10" s="24"/>
      <c r="H10" s="24"/>
      <c r="I10" s="24"/>
      <c r="J10" s="40"/>
      <c r="K10" s="24"/>
      <c r="L10" s="24"/>
      <c r="M10" s="24"/>
      <c r="N10" s="24"/>
      <c r="O10" s="24"/>
      <c r="P10" s="24"/>
      <c r="Q10" s="24"/>
      <c r="R10" s="17"/>
      <c r="S10" s="33"/>
    </row>
    <row r="11" ht="22" customHeight="1" spans="2:19">
      <c r="B11" s="17"/>
      <c r="C11" s="25" t="s">
        <v>8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17"/>
      <c r="S11" s="33"/>
    </row>
    <row r="12" s="5" customFormat="1" ht="22" customHeight="1" spans="2:19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33"/>
    </row>
    <row r="13" s="5" customFormat="1" ht="7" customHeight="1" spans="2:19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33"/>
    </row>
    <row r="14" ht="11" customHeight="1" spans="2:19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33"/>
    </row>
    <row r="15" s="6" customFormat="1" ht="32" customHeight="1" spans="2:19">
      <c r="B15" s="27"/>
      <c r="C15" s="28" t="s">
        <v>9</v>
      </c>
      <c r="D15" s="28"/>
      <c r="E15" s="28"/>
      <c r="F15" s="28"/>
      <c r="G15" s="29">
        <v>0.0288</v>
      </c>
      <c r="H15" s="29"/>
      <c r="I15" s="29"/>
      <c r="J15" s="41"/>
      <c r="K15" s="42"/>
      <c r="L15" s="41"/>
      <c r="M15" s="43"/>
      <c r="N15" s="43"/>
      <c r="O15" s="44"/>
      <c r="P15" s="44"/>
      <c r="Q15" s="52"/>
      <c r="R15" s="27"/>
      <c r="S15" s="53"/>
    </row>
    <row r="16" s="6" customFormat="1" ht="32" customHeight="1" spans="2:19">
      <c r="B16" s="27"/>
      <c r="C16" s="30" t="s">
        <v>10</v>
      </c>
      <c r="D16" s="30"/>
      <c r="E16" s="30"/>
      <c r="F16" s="30"/>
      <c r="G16" s="31">
        <v>3000</v>
      </c>
      <c r="H16" s="31"/>
      <c r="I16" s="31"/>
      <c r="J16" s="41"/>
      <c r="K16" s="28" t="s">
        <v>11</v>
      </c>
      <c r="L16" s="28"/>
      <c r="M16" s="28"/>
      <c r="N16" s="28"/>
      <c r="O16" s="28"/>
      <c r="P16" s="45">
        <v>0.13</v>
      </c>
      <c r="Q16" s="45"/>
      <c r="R16" s="27"/>
      <c r="S16" s="53"/>
    </row>
    <row r="17" s="6" customFormat="1" ht="32" customHeight="1" spans="2:19">
      <c r="B17" s="27"/>
      <c r="C17" s="30" t="s">
        <v>12</v>
      </c>
      <c r="D17" s="30"/>
      <c r="E17" s="30"/>
      <c r="F17" s="30"/>
      <c r="G17" s="31">
        <v>9000</v>
      </c>
      <c r="H17" s="31"/>
      <c r="I17" s="31"/>
      <c r="J17" s="41"/>
      <c r="K17" s="30" t="s">
        <v>13</v>
      </c>
      <c r="L17" s="30"/>
      <c r="M17" s="30"/>
      <c r="N17" s="30"/>
      <c r="O17" s="30"/>
      <c r="P17" s="31">
        <v>50000</v>
      </c>
      <c r="Q17" s="31"/>
      <c r="R17" s="27"/>
      <c r="S17" s="53"/>
    </row>
    <row r="18" s="6" customFormat="1" ht="32" customHeight="1" spans="2:19">
      <c r="B18" s="27"/>
      <c r="C18" s="30" t="s">
        <v>14</v>
      </c>
      <c r="D18" s="30"/>
      <c r="E18" s="30"/>
      <c r="F18" s="30"/>
      <c r="G18" s="31">
        <v>100000</v>
      </c>
      <c r="H18" s="31"/>
      <c r="I18" s="31"/>
      <c r="J18" s="41"/>
      <c r="K18" s="30" t="s">
        <v>15</v>
      </c>
      <c r="L18" s="30"/>
      <c r="M18" s="30"/>
      <c r="N18" s="30"/>
      <c r="O18" s="30"/>
      <c r="P18" s="46">
        <v>0.13</v>
      </c>
      <c r="Q18" s="46"/>
      <c r="R18" s="27"/>
      <c r="S18" s="53"/>
    </row>
    <row r="19" s="6" customFormat="1" ht="32" customHeight="1" spans="2:19">
      <c r="B19" s="27"/>
      <c r="C19" s="30" t="s">
        <v>16</v>
      </c>
      <c r="D19" s="30"/>
      <c r="E19" s="30"/>
      <c r="F19" s="30"/>
      <c r="G19" s="31">
        <v>13000</v>
      </c>
      <c r="H19" s="31"/>
      <c r="I19" s="31"/>
      <c r="J19" s="41"/>
      <c r="K19" s="30" t="s">
        <v>17</v>
      </c>
      <c r="L19" s="30"/>
      <c r="M19" s="30"/>
      <c r="N19" s="30"/>
      <c r="O19" s="30"/>
      <c r="P19" s="31">
        <v>100000</v>
      </c>
      <c r="Q19" s="31"/>
      <c r="R19" s="27"/>
      <c r="S19" s="53"/>
    </row>
    <row r="20" ht="26" customHeight="1" spans="2:19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3"/>
    </row>
    <row r="21" spans="2:19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spans="2:19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2:19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</row>
    <row r="24" spans="2:19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</row>
    <row r="25" spans="2:19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</row>
    <row r="26" spans="2:19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</row>
    <row r="27" spans="2:19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</row>
    <row r="28" spans="2:19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</row>
    <row r="29" spans="2:19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</row>
    <row r="30" spans="2:19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</row>
    <row r="31" spans="2:19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</row>
  </sheetData>
  <mergeCells count="43">
    <mergeCell ref="B2:R2"/>
    <mergeCell ref="B3:R3"/>
    <mergeCell ref="B4:R4"/>
    <mergeCell ref="C5:D5"/>
    <mergeCell ref="F5:G5"/>
    <mergeCell ref="I5:K5"/>
    <mergeCell ref="M5:N5"/>
    <mergeCell ref="P5:Q5"/>
    <mergeCell ref="C6:D6"/>
    <mergeCell ref="F6:G6"/>
    <mergeCell ref="I6:K6"/>
    <mergeCell ref="M6:N6"/>
    <mergeCell ref="P6:Q6"/>
    <mergeCell ref="C8:F8"/>
    <mergeCell ref="G8:H8"/>
    <mergeCell ref="K8:N8"/>
    <mergeCell ref="O8:P8"/>
    <mergeCell ref="C9:F9"/>
    <mergeCell ref="G9:I9"/>
    <mergeCell ref="K9:N9"/>
    <mergeCell ref="O9:Q9"/>
    <mergeCell ref="C11:Q11"/>
    <mergeCell ref="B12:R12"/>
    <mergeCell ref="B14:R14"/>
    <mergeCell ref="C15:F15"/>
    <mergeCell ref="G15:I15"/>
    <mergeCell ref="C16:F16"/>
    <mergeCell ref="G16:I16"/>
    <mergeCell ref="K16:O16"/>
    <mergeCell ref="P16:Q16"/>
    <mergeCell ref="C17:F17"/>
    <mergeCell ref="G17:I17"/>
    <mergeCell ref="K17:O17"/>
    <mergeCell ref="P17:Q17"/>
    <mergeCell ref="C18:F18"/>
    <mergeCell ref="G18:I18"/>
    <mergeCell ref="K18:O18"/>
    <mergeCell ref="P18:Q18"/>
    <mergeCell ref="C19:F19"/>
    <mergeCell ref="G19:I19"/>
    <mergeCell ref="K19:O19"/>
    <mergeCell ref="P19:Q19"/>
    <mergeCell ref="B20:R20"/>
  </mergeCells>
  <pageMargins left="0.275" right="0.196527777777778" top="1" bottom="1" header="0.5" footer="0.5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40"/>
  <sheetViews>
    <sheetView showGridLines="0" workbookViewId="0">
      <selection activeCell="R26" sqref="R26"/>
    </sheetView>
  </sheetViews>
  <sheetFormatPr defaultColWidth="8.89166666666667" defaultRowHeight="13.5"/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20">
      <c r="A3" s="1"/>
      <c r="B3" s="1"/>
      <c r="C3" s="1"/>
      <c r="D3" s="1"/>
      <c r="E3" s="1"/>
      <c r="F3" s="1"/>
      <c r="G3" s="1"/>
      <c r="H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1"/>
      <c r="D5" s="1"/>
      <c r="E5" s="1"/>
      <c r="F5" s="1"/>
      <c r="G5" s="1"/>
      <c r="H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"/>
      <c r="C6" s="1"/>
      <c r="D6" s="1"/>
      <c r="E6" s="1"/>
      <c r="F6" s="1"/>
      <c r="G6" s="1"/>
      <c r="H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"/>
      <c r="C7" s="1"/>
      <c r="D7" s="1"/>
      <c r="E7" s="1"/>
      <c r="F7" s="1"/>
      <c r="G7" s="1"/>
      <c r="H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"/>
      <c r="C8" s="1"/>
      <c r="D8" s="1"/>
      <c r="E8" s="1"/>
      <c r="F8" s="1"/>
      <c r="G8" s="1"/>
      <c r="H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"/>
      <c r="C9" s="1"/>
      <c r="D9" s="1"/>
      <c r="E9" s="1"/>
      <c r="F9" s="1"/>
      <c r="G9" s="1"/>
      <c r="H9" s="1"/>
      <c r="L9" s="1"/>
      <c r="M9" s="1"/>
      <c r="N9" s="1"/>
      <c r="O9" s="1"/>
      <c r="P9" s="1"/>
      <c r="Q9" s="1"/>
      <c r="R9" s="1"/>
      <c r="S9" s="1"/>
      <c r="T9" s="1"/>
    </row>
    <row r="10" spans="1:20">
      <c r="A10" s="1"/>
      <c r="B10" s="1"/>
      <c r="C10" s="1"/>
      <c r="D10" s="1"/>
      <c r="E10" s="1"/>
      <c r="F10" s="1"/>
      <c r="G10" s="1"/>
      <c r="H10" s="1"/>
      <c r="L10" s="1"/>
      <c r="M10" s="1"/>
      <c r="N10" s="1"/>
      <c r="O10" s="1"/>
      <c r="P10" s="1"/>
      <c r="Q10" s="1"/>
      <c r="R10" s="1"/>
      <c r="S10" s="1"/>
      <c r="T10" s="1"/>
    </row>
    <row r="11" spans="1:20">
      <c r="A11" s="1"/>
      <c r="B11" s="1"/>
      <c r="C11" s="1"/>
      <c r="D11" s="1"/>
      <c r="E11" s="1"/>
      <c r="F11" s="1"/>
      <c r="G11" s="1"/>
      <c r="H11" s="1"/>
      <c r="L11" s="1"/>
      <c r="M11" s="1"/>
      <c r="N11" s="1"/>
      <c r="O11" s="1"/>
      <c r="P11" s="1"/>
      <c r="Q11" s="1"/>
      <c r="R11" s="1"/>
      <c r="S11" s="1"/>
      <c r="T11" s="1"/>
    </row>
    <row r="12" spans="1:20">
      <c r="A12" s="1"/>
      <c r="B12" s="1"/>
      <c r="C12" s="1"/>
      <c r="D12" s="1"/>
      <c r="E12" s="1"/>
      <c r="F12" s="1"/>
      <c r="G12" s="1"/>
      <c r="H12" s="1"/>
      <c r="L12" s="1"/>
      <c r="M12" s="1"/>
      <c r="N12" s="1"/>
      <c r="O12" s="1"/>
      <c r="P12" s="1"/>
      <c r="Q12" s="1"/>
      <c r="R12" s="1"/>
      <c r="S12" s="1"/>
      <c r="T12" s="1"/>
    </row>
    <row r="13" spans="1:20">
      <c r="A13" s="1"/>
      <c r="B13" s="1"/>
      <c r="C13" s="1"/>
      <c r="D13" s="1"/>
      <c r="E13" s="1"/>
      <c r="F13" s="1"/>
      <c r="G13" s="1"/>
      <c r="H13" s="1"/>
      <c r="L13" s="1"/>
      <c r="M13" s="1"/>
      <c r="N13" s="1"/>
      <c r="O13" s="1"/>
      <c r="P13" s="1"/>
      <c r="Q13" s="1"/>
      <c r="R13" s="1"/>
      <c r="S13" s="1"/>
      <c r="T13" s="1"/>
    </row>
    <row r="14" spans="1:20">
      <c r="A14" s="1"/>
      <c r="B14" s="1"/>
      <c r="C14" s="1"/>
      <c r="D14" s="1"/>
      <c r="E14" s="1"/>
      <c r="F14" s="1"/>
      <c r="G14" s="1"/>
      <c r="H14" s="1"/>
      <c r="L14" s="1"/>
      <c r="M14" s="1"/>
      <c r="N14" s="1"/>
      <c r="O14" s="1"/>
      <c r="P14" s="1"/>
      <c r="Q14" s="1"/>
      <c r="R14" s="1"/>
      <c r="S14" s="1"/>
      <c r="T14" s="1"/>
    </row>
    <row r="15" spans="1:39">
      <c r="A15" s="1"/>
      <c r="B15" s="1"/>
      <c r="C15" s="1"/>
      <c r="D15" s="1"/>
      <c r="E15" s="1"/>
      <c r="F15" s="1"/>
      <c r="G15" s="1"/>
      <c r="H15" s="1"/>
      <c r="L15" s="1"/>
      <c r="M15" s="1"/>
      <c r="N15" s="1"/>
      <c r="O15" s="1"/>
      <c r="P15" s="1"/>
      <c r="Q15" s="1"/>
      <c r="R15" s="1"/>
      <c r="S15" s="1"/>
      <c r="T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>
      <c r="A16" s="1"/>
      <c r="B16" s="1"/>
      <c r="C16" s="1"/>
      <c r="D16" s="1"/>
      <c r="E16" s="1"/>
      <c r="F16" s="1"/>
      <c r="G16" s="1"/>
      <c r="H16" s="1"/>
      <c r="L16" s="1"/>
      <c r="M16" s="1"/>
      <c r="N16" s="1"/>
      <c r="O16" s="1"/>
      <c r="P16" s="1"/>
      <c r="Q16" s="1"/>
      <c r="R16" s="1"/>
      <c r="S16" s="1"/>
      <c r="T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>
      <c r="A17" s="1"/>
      <c r="B17" s="1"/>
      <c r="C17" s="1"/>
      <c r="D17" s="1"/>
      <c r="E17" s="1"/>
      <c r="F17" s="1"/>
      <c r="G17" s="1"/>
      <c r="H17" s="1"/>
      <c r="L17" s="1"/>
      <c r="M17" s="1"/>
      <c r="N17" s="1"/>
      <c r="O17" s="1"/>
      <c r="P17" s="1"/>
      <c r="Q17" s="1"/>
      <c r="R17" s="1"/>
      <c r="S17" s="1"/>
      <c r="T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>
      <c r="A18" s="1"/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  <c r="S18" s="1"/>
      <c r="T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>
      <c r="A19" s="1"/>
      <c r="B19" s="1"/>
      <c r="C19" s="1"/>
      <c r="D19" s="1"/>
      <c r="E19" s="1"/>
      <c r="F19" s="1"/>
      <c r="G19" s="1"/>
      <c r="H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>
      <c r="A20" s="1"/>
      <c r="B20" s="1"/>
      <c r="C20" s="1"/>
      <c r="D20" s="1"/>
      <c r="E20" s="1"/>
      <c r="F20" s="1"/>
      <c r="G20" s="1"/>
      <c r="H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>
      <c r="A21" s="1"/>
      <c r="B21" s="1"/>
      <c r="C21" s="1"/>
      <c r="D21" s="1"/>
      <c r="E21" s="1"/>
      <c r="F21" s="1"/>
      <c r="G21" s="1"/>
      <c r="H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>
      <c r="A22" s="1"/>
      <c r="B22" s="1"/>
      <c r="C22" s="1"/>
      <c r="D22" s="1"/>
      <c r="E22" s="1"/>
      <c r="F22" s="1"/>
      <c r="G22" s="1"/>
      <c r="H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>
      <c r="A23" s="1"/>
      <c r="B23" s="1"/>
      <c r="C23" s="1"/>
      <c r="D23" s="1"/>
      <c r="E23" s="1"/>
      <c r="F23" s="1"/>
      <c r="G23" s="1"/>
      <c r="H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>
      <c r="A24" s="1"/>
      <c r="B24" s="1"/>
      <c r="C24" s="1"/>
      <c r="D24" s="1"/>
      <c r="E24" s="1"/>
      <c r="F24" s="1"/>
      <c r="G24" s="1"/>
      <c r="H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>
      <c r="A25" s="1"/>
      <c r="B25" s="1"/>
      <c r="C25" s="1"/>
      <c r="D25" s="1"/>
      <c r="E25" s="1"/>
      <c r="F25" s="1"/>
      <c r="G25" s="1"/>
      <c r="H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>
      <c r="A26" s="1"/>
      <c r="B26" s="1"/>
      <c r="C26" s="1"/>
      <c r="D26" s="1"/>
      <c r="E26" s="1"/>
      <c r="F26" s="1"/>
      <c r="G26" s="1"/>
      <c r="H26" s="1"/>
      <c r="L26" s="1"/>
      <c r="M26" s="1"/>
      <c r="N26" s="1"/>
      <c r="O26" s="1"/>
      <c r="P26" s="1"/>
      <c r="Q26" s="1"/>
      <c r="R26" s="1"/>
      <c r="S26" s="1"/>
      <c r="T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>
      <c r="A27" s="1"/>
      <c r="B27" s="1"/>
      <c r="C27" s="1"/>
      <c r="D27" s="1"/>
      <c r="E27" s="1"/>
      <c r="F27" s="1"/>
      <c r="G27" s="1"/>
      <c r="H27" s="1"/>
      <c r="L27" s="1"/>
      <c r="M27" s="1"/>
      <c r="N27" s="1"/>
      <c r="O27" s="1"/>
      <c r="P27" s="1"/>
      <c r="Q27" s="1"/>
      <c r="R27" s="1"/>
      <c r="S27" s="1"/>
      <c r="T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>
      <c r="A28" s="1"/>
      <c r="B28" s="1"/>
      <c r="C28" s="1"/>
      <c r="D28" s="1"/>
      <c r="E28" s="1"/>
      <c r="F28" s="1"/>
      <c r="G28" s="1"/>
      <c r="H28" s="1"/>
      <c r="L28" s="1"/>
      <c r="M28" s="1"/>
      <c r="N28" s="1"/>
      <c r="O28" s="1"/>
      <c r="P28" s="1"/>
      <c r="Q28" s="1"/>
      <c r="R28" s="1"/>
      <c r="S28" s="1"/>
      <c r="T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>
      <c r="A29" s="1"/>
      <c r="B29" s="1"/>
      <c r="C29" s="1"/>
      <c r="D29" s="1"/>
      <c r="E29" s="1"/>
      <c r="F29" s="1"/>
      <c r="G29" s="1"/>
      <c r="H29" s="1"/>
      <c r="L29" s="1"/>
      <c r="M29" s="1"/>
      <c r="N29" s="1"/>
      <c r="O29" s="1"/>
      <c r="P29" s="1"/>
      <c r="Q29" s="1"/>
      <c r="R29" s="1"/>
      <c r="S29" s="1"/>
      <c r="T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>
      <c r="A30" s="1"/>
      <c r="B30" s="1"/>
      <c r="C30" s="1"/>
      <c r="D30" s="1"/>
      <c r="E30" s="1"/>
      <c r="F30" s="1"/>
      <c r="G30" s="1"/>
      <c r="H30" s="1"/>
      <c r="L30" s="1"/>
      <c r="M30" s="1"/>
      <c r="N30" s="1"/>
      <c r="O30" s="1"/>
      <c r="P30" s="1"/>
      <c r="Q30" s="1"/>
      <c r="R30" s="1"/>
      <c r="S30" s="1"/>
      <c r="T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>
      <c r="A31" s="1"/>
      <c r="B31" s="1"/>
      <c r="C31" s="1"/>
      <c r="D31" s="1"/>
      <c r="E31" s="1"/>
      <c r="F31" s="1"/>
      <c r="G31" s="1"/>
      <c r="H31" s="1"/>
      <c r="L31" s="1"/>
      <c r="M31" s="1"/>
      <c r="N31" s="1"/>
      <c r="O31" s="1"/>
      <c r="P31" s="1"/>
      <c r="Q31" s="1"/>
      <c r="R31" s="1"/>
      <c r="S31" s="1"/>
      <c r="T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>
      <c r="A32" s="1"/>
      <c r="B32" s="1"/>
      <c r="C32" s="1"/>
      <c r="D32" s="1"/>
      <c r="E32" s="1"/>
      <c r="F32" s="1"/>
      <c r="G32" s="1"/>
      <c r="H32" s="1"/>
      <c r="L32" s="1"/>
      <c r="M32" s="1"/>
      <c r="N32" s="1"/>
      <c r="O32" s="1"/>
      <c r="P32" s="1"/>
      <c r="Q32" s="1"/>
      <c r="R32" s="1"/>
      <c r="S32" s="1"/>
      <c r="T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>
      <c r="A33" s="1"/>
      <c r="B33" s="1"/>
      <c r="C33" s="1"/>
      <c r="D33" s="1"/>
      <c r="E33" s="1"/>
      <c r="F33" s="1"/>
      <c r="G33" s="1"/>
      <c r="H33" s="1"/>
      <c r="L33" s="1"/>
      <c r="M33" s="1"/>
      <c r="N33" s="1"/>
      <c r="O33" s="1"/>
      <c r="P33" s="1"/>
      <c r="Q33" s="1"/>
      <c r="R33" s="1"/>
      <c r="S33" s="1"/>
      <c r="T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>
      <c r="A34" s="1"/>
      <c r="B34" s="1"/>
      <c r="C34" s="1"/>
      <c r="D34" s="1"/>
      <c r="E34" s="1"/>
      <c r="F34" s="1"/>
      <c r="G34" s="1"/>
      <c r="H34" s="1"/>
      <c r="L34" s="1"/>
      <c r="M34" s="1"/>
      <c r="N34" s="1"/>
      <c r="O34" s="1"/>
      <c r="P34" s="1"/>
      <c r="Q34" s="1"/>
      <c r="R34" s="1"/>
      <c r="S34" s="1"/>
      <c r="T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>
      <c r="A35" s="1"/>
      <c r="B35" s="1"/>
      <c r="C35" s="1"/>
      <c r="D35" s="1"/>
      <c r="E35" s="1"/>
      <c r="F35" s="1"/>
      <c r="G35" s="1"/>
      <c r="H35" s="1"/>
      <c r="L35" s="1"/>
      <c r="M35" s="1"/>
      <c r="N35" s="1"/>
      <c r="O35" s="1"/>
      <c r="P35" s="1"/>
      <c r="Q35" s="1"/>
      <c r="R35" s="1"/>
      <c r="S35" s="1"/>
      <c r="T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>
      <c r="A36" s="1"/>
      <c r="B36" s="1"/>
      <c r="C36" s="1"/>
      <c r="D36" s="1"/>
      <c r="E36" s="1"/>
      <c r="F36" s="1"/>
      <c r="G36" s="1"/>
      <c r="H36" s="1"/>
      <c r="L36" s="1"/>
      <c r="M36" s="1"/>
      <c r="N36" s="1"/>
      <c r="O36" s="1"/>
      <c r="P36" s="1"/>
      <c r="Q36" s="1"/>
      <c r="R36" s="1"/>
      <c r="S36" s="1"/>
      <c r="T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>
      <c r="A37" s="1"/>
      <c r="B37" s="1"/>
      <c r="C37" s="1"/>
      <c r="D37" s="1"/>
      <c r="E37" s="1"/>
      <c r="F37" s="1"/>
      <c r="G37" s="1"/>
      <c r="H37" s="1"/>
      <c r="L37" s="1"/>
      <c r="M37" s="1"/>
      <c r="N37" s="1"/>
      <c r="O37" s="1"/>
      <c r="P37" s="1"/>
      <c r="Q37" s="1"/>
      <c r="R37" s="1"/>
      <c r="S37" s="1"/>
      <c r="T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>
      <c r="A38" s="1"/>
      <c r="B38" s="1"/>
      <c r="C38" s="1"/>
      <c r="D38" s="1"/>
      <c r="E38" s="1"/>
      <c r="F38" s="1"/>
      <c r="G38" s="1"/>
      <c r="H38" s="1"/>
      <c r="L38" s="1"/>
      <c r="M38" s="1"/>
      <c r="N38" s="1"/>
      <c r="O38" s="1"/>
      <c r="P38" s="1"/>
      <c r="Q38" s="1"/>
      <c r="R38" s="1"/>
      <c r="S38" s="1"/>
      <c r="T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>
      <c r="A39" s="1"/>
      <c r="B39" s="1"/>
      <c r="C39" s="1"/>
      <c r="D39" s="1"/>
      <c r="E39" s="1"/>
      <c r="F39" s="1"/>
      <c r="G39" s="1"/>
      <c r="H39" s="1"/>
      <c r="L39" s="1"/>
      <c r="M39" s="1"/>
      <c r="N39" s="1"/>
      <c r="O39" s="1"/>
      <c r="P39" s="1"/>
      <c r="Q39" s="1"/>
      <c r="R39" s="1"/>
      <c r="S39" s="1"/>
      <c r="T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>
      <c r="A40" s="1"/>
      <c r="B40" s="1"/>
      <c r="C40" s="1"/>
      <c r="D40" s="1"/>
      <c r="E40" s="1"/>
      <c r="F40" s="1"/>
      <c r="G40" s="1"/>
      <c r="H40" s="1"/>
      <c r="L40" s="1"/>
      <c r="M40" s="1"/>
      <c r="N40" s="1"/>
      <c r="O40" s="1"/>
      <c r="P40" s="1"/>
      <c r="Q40" s="1"/>
      <c r="R40" s="1"/>
      <c r="S40" s="1"/>
      <c r="T40" s="1"/>
      <c r="AE40" s="1"/>
      <c r="AF40" s="1"/>
      <c r="AG40" s="1"/>
      <c r="AH40" s="1"/>
      <c r="AI40" s="1"/>
      <c r="AJ40" s="1"/>
      <c r="AK40" s="1"/>
      <c r="AL40" s="1"/>
      <c r="AM40" s="1"/>
    </row>
  </sheetData>
  <sheetProtection formatCells="0" insertHyperlinks="0" autoFilter="0"/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主表</vt:lpstr>
      <vt:lpstr>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2022-09-05T13:04:00Z</dcterms:created>
  <dcterms:modified xsi:type="dcterms:W3CDTF">2024-12-02T02:17:57Z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08EC3BEC0D8047AD876C5B90240E324A_11</vt:lpwstr>
  </property>
  <property fmtid="{D5CDD505-2E9C-101B-9397-08002B2CF9AE}" pid="3" name="KSOProductBuildVer">
    <vt:lpwstr>2052-12.1.0.18912</vt:lpwstr>
  </property>
  <property fmtid="{D5CDD505-2E9C-101B-9397-08002B2CF9AE}" pid="4" name="KSOTemplateUUID">
    <vt:lpwstr>v1.0_mb_iE2EaME0Y/zJG5Pi4yiscw==</vt:lpwstr>
  </property>
</Properties>
</file>