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195"/>
  </bookViews>
  <sheets>
    <sheet name="Sheet1" sheetId="1" r:id="rId1"/>
    <sheet name="Sheet2" sheetId="2" state="hidden" r:id="rId2"/>
    <sheet name="Sheet3" sheetId="3" r:id="rId3"/>
  </sheets>
  <calcPr calcId="144525"/>
</workbook>
</file>

<file path=xl/sharedStrings.xml><?xml version="1.0" encoding="utf-8"?>
<sst xmlns="http://schemas.openxmlformats.org/spreadsheetml/2006/main" count="84" uniqueCount="84">
  <si>
    <t>个人（家庭）资产负债表</t>
  </si>
  <si>
    <t>科目</t>
  </si>
  <si>
    <t>公式</t>
  </si>
  <si>
    <t>金额（元）</t>
  </si>
  <si>
    <t>金融资产</t>
  </si>
  <si>
    <t>现金与现金等价物小计</t>
  </si>
  <si>
    <t>A=A1+A2+…A6</t>
  </si>
  <si>
    <t>现金</t>
  </si>
  <si>
    <t>A1</t>
  </si>
  <si>
    <t>活期存款</t>
  </si>
  <si>
    <t>A2</t>
  </si>
  <si>
    <t>定期存款</t>
  </si>
  <si>
    <t>A3</t>
  </si>
  <si>
    <t>其他类型银行存款</t>
  </si>
  <si>
    <t>A4</t>
  </si>
  <si>
    <t>货币市场基金</t>
  </si>
  <si>
    <t>A5</t>
  </si>
  <si>
    <t>人寿保险金收入</t>
  </si>
  <si>
    <t>A6</t>
  </si>
  <si>
    <t>其他金融资产小计</t>
  </si>
  <si>
    <t>B=B1+B2+…B10</t>
  </si>
  <si>
    <t>债券</t>
  </si>
  <si>
    <t>B1</t>
  </si>
  <si>
    <t>股票及权证</t>
  </si>
  <si>
    <t>B2</t>
  </si>
  <si>
    <t>基金</t>
  </si>
  <si>
    <t>B3</t>
  </si>
  <si>
    <t>期货</t>
  </si>
  <si>
    <t>B4</t>
  </si>
  <si>
    <t>外汇实盘投资</t>
  </si>
  <si>
    <t>B5</t>
  </si>
  <si>
    <t>人民币（美元、港币）理财产品</t>
  </si>
  <si>
    <t>B6</t>
  </si>
  <si>
    <t>保险理财产品</t>
  </si>
  <si>
    <t>B7</t>
  </si>
  <si>
    <t>证券理财产品</t>
  </si>
  <si>
    <t>B8</t>
  </si>
  <si>
    <t>信托理财产品</t>
  </si>
  <si>
    <t>B9</t>
  </si>
  <si>
    <t>其他</t>
  </si>
  <si>
    <t>B10</t>
  </si>
  <si>
    <t>金融资产合计</t>
  </si>
  <si>
    <t>C=A+B</t>
  </si>
  <si>
    <t>实物资产</t>
  </si>
  <si>
    <t>实物资产小计</t>
  </si>
  <si>
    <t>D=D1+D2+…D6</t>
  </si>
  <si>
    <t>自住房</t>
  </si>
  <si>
    <t>D1</t>
  </si>
  <si>
    <t>投产的房地产</t>
  </si>
  <si>
    <t>D2</t>
  </si>
  <si>
    <t>机动车</t>
  </si>
  <si>
    <t>D3</t>
  </si>
  <si>
    <t>家具和家用电器</t>
  </si>
  <si>
    <t>D4</t>
  </si>
  <si>
    <t>珠宝和收藏品</t>
  </si>
  <si>
    <t>D5</t>
  </si>
  <si>
    <t>其他个人资产</t>
  </si>
  <si>
    <t>D6</t>
  </si>
  <si>
    <t>资产总计</t>
  </si>
  <si>
    <t>E=D+C</t>
  </si>
  <si>
    <t>负债</t>
  </si>
  <si>
    <t>负债小计</t>
  </si>
  <si>
    <t>F=F1+F2+F3+F4</t>
  </si>
  <si>
    <t>信用卡透支</t>
  </si>
  <si>
    <t>F1</t>
  </si>
  <si>
    <t>汽车贷款</t>
  </si>
  <si>
    <t>F2</t>
  </si>
  <si>
    <t>住房贷款</t>
  </si>
  <si>
    <t>F3</t>
  </si>
  <si>
    <t>其他贷款</t>
  </si>
  <si>
    <t>F4</t>
  </si>
  <si>
    <t>负债总计</t>
  </si>
  <si>
    <t>G=F</t>
  </si>
  <si>
    <t>净资产</t>
  </si>
  <si>
    <t>H=E-G</t>
  </si>
  <si>
    <t>NO</t>
  </si>
  <si>
    <t>资金账户</t>
  </si>
  <si>
    <r>
      <rPr>
        <sz val="11"/>
        <color theme="1"/>
        <rFont val="Tahoma"/>
        <charset val="134"/>
      </rPr>
      <t>19</t>
    </r>
    <r>
      <rPr>
        <sz val="11"/>
        <color theme="1"/>
        <rFont val="宋体"/>
        <charset val="134"/>
      </rPr>
      <t>年预算</t>
    </r>
  </si>
  <si>
    <t>目前累计</t>
  </si>
  <si>
    <t>计划累计</t>
  </si>
  <si>
    <t>差异</t>
  </si>
  <si>
    <t>收入</t>
  </si>
  <si>
    <t>日常开销</t>
  </si>
  <si>
    <t>旅行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</si>
</sst>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_ * #,##0_ ;_ * \-#,##0_ ;_ * &quot;-&quot;??_ ;_ @_ "/>
  </numFmts>
  <fonts count="32">
    <font>
      <sz val="11"/>
      <color theme="1"/>
      <name val="Tahoma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b/>
      <sz val="20"/>
      <color theme="1"/>
      <name val="Tahoma"/>
      <charset val="134"/>
    </font>
    <font>
      <b/>
      <sz val="12"/>
      <color theme="1"/>
      <name val="Tahoma"/>
      <charset val="134"/>
    </font>
    <font>
      <b/>
      <sz val="12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b/>
      <sz val="16"/>
      <color theme="1"/>
      <name val="Tahoma"/>
      <charset val="134"/>
    </font>
    <font>
      <sz val="10.5"/>
      <color theme="1"/>
      <name val="宋体"/>
      <charset val="134"/>
    </font>
    <font>
      <sz val="10.5"/>
      <color theme="1"/>
      <name val="Tahoma"/>
      <charset val="134"/>
    </font>
    <font>
      <b/>
      <sz val="11"/>
      <color theme="1"/>
      <name val="Tahoma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3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8" fillId="10" borderId="28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17" borderId="29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30" applyNumberFormat="0" applyFill="0" applyAlignment="0" applyProtection="0">
      <alignment vertical="center"/>
    </xf>
    <xf numFmtId="0" fontId="25" fillId="0" borderId="30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1" fillId="0" borderId="31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6" fillId="20" borderId="32" applyNumberFormat="0" applyAlignment="0" applyProtection="0">
      <alignment vertical="center"/>
    </xf>
    <xf numFmtId="0" fontId="27" fillId="20" borderId="28" applyNumberFormat="0" applyAlignment="0" applyProtection="0">
      <alignment vertical="center"/>
    </xf>
    <xf numFmtId="0" fontId="28" fillId="23" borderId="33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9" fillId="0" borderId="34" applyNumberFormat="0" applyFill="0" applyAlignment="0" applyProtection="0">
      <alignment vertical="center"/>
    </xf>
    <xf numFmtId="0" fontId="30" fillId="0" borderId="35" applyNumberFormat="0" applyFill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5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3" borderId="7" xfId="0" applyFont="1" applyFill="1" applyBorder="1" applyAlignment="1">
      <alignment vertical="center"/>
    </xf>
    <xf numFmtId="0" fontId="1" fillId="3" borderId="8" xfId="0" applyFont="1" applyFill="1" applyBorder="1"/>
    <xf numFmtId="0" fontId="7" fillId="3" borderId="9" xfId="0" applyFont="1" applyFill="1" applyBorder="1" applyAlignment="1">
      <alignment horizontal="center" vertical="center"/>
    </xf>
    <xf numFmtId="176" fontId="7" fillId="3" borderId="10" xfId="8" applyNumberFormat="1" applyFont="1" applyFill="1" applyBorder="1" applyAlignment="1"/>
    <xf numFmtId="0" fontId="8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center" indent="2"/>
    </xf>
    <xf numFmtId="0" fontId="9" fillId="0" borderId="13" xfId="0" applyFont="1" applyBorder="1" applyAlignment="1">
      <alignment horizontal="center" vertical="center"/>
    </xf>
    <xf numFmtId="176" fontId="10" fillId="0" borderId="14" xfId="8" applyNumberFormat="1" applyFont="1" applyBorder="1" applyAlignment="1"/>
    <xf numFmtId="0" fontId="0" fillId="0" borderId="12" xfId="0" applyBorder="1" applyAlignment="1">
      <alignment horizontal="center" vertical="center" wrapText="1"/>
    </xf>
    <xf numFmtId="0" fontId="9" fillId="0" borderId="15" xfId="0" applyFont="1" applyBorder="1" applyAlignment="1">
      <alignment horizontal="left" vertical="center" indent="2"/>
    </xf>
    <xf numFmtId="0" fontId="9" fillId="0" borderId="15" xfId="0" applyFont="1" applyBorder="1" applyAlignment="1">
      <alignment horizontal="center" vertical="center"/>
    </xf>
    <xf numFmtId="176" fontId="10" fillId="0" borderId="16" xfId="8" applyNumberFormat="1" applyFont="1" applyBorder="1" applyAlignment="1"/>
    <xf numFmtId="0" fontId="0" fillId="0" borderId="17" xfId="0" applyBorder="1" applyAlignment="1">
      <alignment horizontal="center" vertical="center" wrapText="1"/>
    </xf>
    <xf numFmtId="0" fontId="9" fillId="0" borderId="18" xfId="0" applyFont="1" applyBorder="1" applyAlignment="1">
      <alignment horizontal="left" vertical="center" indent="2"/>
    </xf>
    <xf numFmtId="0" fontId="9" fillId="0" borderId="18" xfId="0" applyFont="1" applyBorder="1" applyAlignment="1">
      <alignment horizontal="center" vertical="center"/>
    </xf>
    <xf numFmtId="176" fontId="10" fillId="0" borderId="19" xfId="8" applyNumberFormat="1" applyFont="1" applyBorder="1" applyAlignment="1"/>
    <xf numFmtId="0" fontId="0" fillId="0" borderId="12" xfId="0" applyBorder="1"/>
    <xf numFmtId="0" fontId="8" fillId="0" borderId="20" xfId="0" applyFont="1" applyBorder="1" applyAlignment="1">
      <alignment horizontal="center" vertical="center"/>
    </xf>
    <xf numFmtId="0" fontId="0" fillId="0" borderId="17" xfId="0" applyBorder="1"/>
    <xf numFmtId="0" fontId="7" fillId="3" borderId="21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176" fontId="11" fillId="3" borderId="23" xfId="8" applyNumberFormat="1" applyFont="1" applyFill="1" applyBorder="1" applyAlignment="1"/>
    <xf numFmtId="0" fontId="7" fillId="3" borderId="8" xfId="0" applyFont="1" applyFill="1" applyBorder="1"/>
    <xf numFmtId="0" fontId="7" fillId="3" borderId="9" xfId="0" applyFont="1" applyFill="1" applyBorder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 indent="2"/>
    </xf>
    <xf numFmtId="0" fontId="9" fillId="0" borderId="9" xfId="0" applyFont="1" applyBorder="1" applyAlignment="1">
      <alignment horizontal="center" vertical="center"/>
    </xf>
    <xf numFmtId="176" fontId="10" fillId="0" borderId="10" xfId="8" applyNumberFormat="1" applyFont="1" applyBorder="1" applyAlignment="1"/>
    <xf numFmtId="0" fontId="6" fillId="0" borderId="20" xfId="0" applyFont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176" fontId="11" fillId="2" borderId="23" xfId="8" applyNumberFormat="1" applyFont="1" applyFill="1" applyBorder="1" applyAlignment="1">
      <alignment wrapText="1"/>
    </xf>
    <xf numFmtId="176" fontId="0" fillId="2" borderId="23" xfId="8" applyNumberFormat="1" applyFont="1" applyFill="1" applyBorder="1" applyAlignment="1">
      <alignment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176" fontId="0" fillId="2" borderId="27" xfId="8" applyNumberFormat="1" applyFont="1" applyFill="1" applyBorder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36"/>
  <sheetViews>
    <sheetView showGridLines="0" tabSelected="1" view="pageBreakPreview" zoomScaleNormal="100" zoomScaleSheetLayoutView="100" workbookViewId="0">
      <selection activeCell="F35" sqref="F35"/>
    </sheetView>
  </sheetViews>
  <sheetFormatPr defaultColWidth="9" defaultRowHeight="14.25" outlineLevelCol="5"/>
  <cols>
    <col min="1" max="1" width="1.75" customWidth="1"/>
    <col min="2" max="2" width="14.25" customWidth="1"/>
    <col min="3" max="3" width="6.375" customWidth="1"/>
    <col min="4" max="4" width="35.625" customWidth="1"/>
    <col min="5" max="5" width="16.75" customWidth="1"/>
    <col min="6" max="6" width="14.375" customWidth="1"/>
  </cols>
  <sheetData>
    <row r="1" ht="44.25" customHeight="1" spans="2:6">
      <c r="B1" s="2" t="s">
        <v>0</v>
      </c>
      <c r="C1" s="3"/>
      <c r="D1" s="3"/>
      <c r="E1" s="3"/>
      <c r="F1" s="3"/>
    </row>
    <row r="2" ht="19.5" customHeight="1" spans="2:6">
      <c r="B2" s="4"/>
      <c r="C2" s="5"/>
      <c r="D2" s="6" t="s">
        <v>1</v>
      </c>
      <c r="E2" s="7" t="s">
        <v>2</v>
      </c>
      <c r="F2" s="8" t="s">
        <v>3</v>
      </c>
    </row>
    <row r="3" ht="23.25" customHeight="1" spans="2:6">
      <c r="B3" s="9" t="s">
        <v>4</v>
      </c>
      <c r="C3" s="10" t="s">
        <v>5</v>
      </c>
      <c r="D3" s="11"/>
      <c r="E3" s="12" t="s">
        <v>6</v>
      </c>
      <c r="F3" s="13">
        <f>SUM(F4:F9)</f>
        <v>109500</v>
      </c>
    </row>
    <row r="4" ht="23.25" customHeight="1" spans="2:6">
      <c r="B4" s="14"/>
      <c r="C4" s="15"/>
      <c r="D4" s="16" t="s">
        <v>7</v>
      </c>
      <c r="E4" s="17" t="s">
        <v>8</v>
      </c>
      <c r="F4" s="18">
        <v>10000</v>
      </c>
    </row>
    <row r="5" ht="23.25" customHeight="1" spans="2:6">
      <c r="B5" s="14"/>
      <c r="C5" s="19"/>
      <c r="D5" s="20" t="s">
        <v>9</v>
      </c>
      <c r="E5" s="21" t="s">
        <v>10</v>
      </c>
      <c r="F5" s="22">
        <v>50000</v>
      </c>
    </row>
    <row r="6" ht="23.25" customHeight="1" spans="2:6">
      <c r="B6" s="14"/>
      <c r="C6" s="19"/>
      <c r="D6" s="20" t="s">
        <v>11</v>
      </c>
      <c r="E6" s="21" t="s">
        <v>12</v>
      </c>
      <c r="F6" s="22">
        <v>30000</v>
      </c>
    </row>
    <row r="7" ht="23.25" customHeight="1" spans="2:6">
      <c r="B7" s="14"/>
      <c r="C7" s="19"/>
      <c r="D7" s="20" t="s">
        <v>13</v>
      </c>
      <c r="E7" s="21" t="s">
        <v>14</v>
      </c>
      <c r="F7" s="22"/>
    </row>
    <row r="8" ht="23.25" customHeight="1" spans="2:6">
      <c r="B8" s="14"/>
      <c r="C8" s="19"/>
      <c r="D8" s="20" t="s">
        <v>15</v>
      </c>
      <c r="E8" s="21" t="s">
        <v>16</v>
      </c>
      <c r="F8" s="22">
        <v>15000</v>
      </c>
    </row>
    <row r="9" ht="23.25" customHeight="1" spans="2:6">
      <c r="B9" s="14"/>
      <c r="C9" s="23"/>
      <c r="D9" s="24" t="s">
        <v>17</v>
      </c>
      <c r="E9" s="25" t="s">
        <v>18</v>
      </c>
      <c r="F9" s="26">
        <v>4500</v>
      </c>
    </row>
    <row r="10" ht="23.25" customHeight="1" spans="2:6">
      <c r="B10" s="14"/>
      <c r="C10" s="10" t="s">
        <v>19</v>
      </c>
      <c r="D10" s="11"/>
      <c r="E10" s="12" t="s">
        <v>20</v>
      </c>
      <c r="F10" s="13">
        <f>SUM(F11:F20)</f>
        <v>190000</v>
      </c>
    </row>
    <row r="11" ht="23.25" customHeight="1" spans="2:6">
      <c r="B11" s="14"/>
      <c r="C11" s="15"/>
      <c r="D11" s="16" t="s">
        <v>21</v>
      </c>
      <c r="E11" s="17" t="s">
        <v>22</v>
      </c>
      <c r="F11" s="18">
        <v>10000</v>
      </c>
    </row>
    <row r="12" ht="23.25" customHeight="1" spans="2:6">
      <c r="B12" s="14"/>
      <c r="C12" s="19"/>
      <c r="D12" s="20" t="s">
        <v>23</v>
      </c>
      <c r="E12" s="21" t="s">
        <v>24</v>
      </c>
      <c r="F12" s="22">
        <v>30000</v>
      </c>
    </row>
    <row r="13" ht="23.25" customHeight="1" spans="2:6">
      <c r="B13" s="14"/>
      <c r="C13" s="19"/>
      <c r="D13" s="20" t="s">
        <v>25</v>
      </c>
      <c r="E13" s="21" t="s">
        <v>26</v>
      </c>
      <c r="F13" s="22">
        <v>0</v>
      </c>
    </row>
    <row r="14" ht="23.25" customHeight="1" spans="2:6">
      <c r="B14" s="14"/>
      <c r="C14" s="19"/>
      <c r="D14" s="20" t="s">
        <v>27</v>
      </c>
      <c r="E14" s="21" t="s">
        <v>28</v>
      </c>
      <c r="F14" s="22">
        <v>0</v>
      </c>
    </row>
    <row r="15" ht="23.25" customHeight="1" spans="2:6">
      <c r="B15" s="14"/>
      <c r="C15" s="19"/>
      <c r="D15" s="20" t="s">
        <v>29</v>
      </c>
      <c r="E15" s="21" t="s">
        <v>30</v>
      </c>
      <c r="F15" s="22">
        <v>0</v>
      </c>
    </row>
    <row r="16" ht="23.25" customHeight="1" spans="2:6">
      <c r="B16" s="14"/>
      <c r="C16" s="19"/>
      <c r="D16" s="20" t="s">
        <v>31</v>
      </c>
      <c r="E16" s="21" t="s">
        <v>32</v>
      </c>
      <c r="F16" s="22">
        <v>0</v>
      </c>
    </row>
    <row r="17" ht="23.25" customHeight="1" spans="2:6">
      <c r="B17" s="14"/>
      <c r="C17" s="27"/>
      <c r="D17" s="20" t="s">
        <v>33</v>
      </c>
      <c r="E17" s="21" t="s">
        <v>34</v>
      </c>
      <c r="F17" s="22">
        <v>150000</v>
      </c>
    </row>
    <row r="18" ht="23.25" customHeight="1" spans="2:6">
      <c r="B18" s="14"/>
      <c r="C18" s="27"/>
      <c r="D18" s="20" t="s">
        <v>35</v>
      </c>
      <c r="E18" s="21" t="s">
        <v>36</v>
      </c>
      <c r="F18" s="22">
        <v>0</v>
      </c>
    </row>
    <row r="19" ht="23.25" customHeight="1" spans="2:6">
      <c r="B19" s="14"/>
      <c r="C19" s="27"/>
      <c r="D19" s="20" t="s">
        <v>37</v>
      </c>
      <c r="E19" s="21" t="s">
        <v>38</v>
      </c>
      <c r="F19" s="22">
        <v>0</v>
      </c>
    </row>
    <row r="20" ht="23.25" customHeight="1" spans="2:6">
      <c r="B20" s="28"/>
      <c r="C20" s="29"/>
      <c r="D20" s="24" t="s">
        <v>39</v>
      </c>
      <c r="E20" s="21" t="s">
        <v>40</v>
      </c>
      <c r="F20" s="26">
        <v>0</v>
      </c>
    </row>
    <row r="21" ht="23.25" customHeight="1" spans="2:6">
      <c r="B21" s="30" t="s">
        <v>41</v>
      </c>
      <c r="C21" s="31"/>
      <c r="D21" s="32"/>
      <c r="E21" s="32" t="s">
        <v>42</v>
      </c>
      <c r="F21" s="33">
        <f>F3+F10</f>
        <v>299500</v>
      </c>
    </row>
    <row r="22" ht="23.25" customHeight="1" spans="2:6">
      <c r="B22" s="9" t="s">
        <v>43</v>
      </c>
      <c r="C22" s="10" t="s">
        <v>44</v>
      </c>
      <c r="D22" s="34"/>
      <c r="E22" s="35" t="s">
        <v>45</v>
      </c>
      <c r="F22" s="13">
        <f>SUM(F23:F28)</f>
        <v>630000</v>
      </c>
    </row>
    <row r="23" ht="23.25" customHeight="1" spans="2:6">
      <c r="B23" s="36"/>
      <c r="C23" s="15"/>
      <c r="D23" s="37" t="s">
        <v>46</v>
      </c>
      <c r="E23" s="38" t="s">
        <v>47</v>
      </c>
      <c r="F23" s="39">
        <v>300000</v>
      </c>
    </row>
    <row r="24" ht="23.25" customHeight="1" spans="2:6">
      <c r="B24" s="36"/>
      <c r="C24" s="19"/>
      <c r="D24" s="37" t="s">
        <v>48</v>
      </c>
      <c r="E24" s="38" t="s">
        <v>49</v>
      </c>
      <c r="F24" s="39">
        <v>250000</v>
      </c>
    </row>
    <row r="25" ht="23.25" customHeight="1" spans="2:6">
      <c r="B25" s="36"/>
      <c r="C25" s="19"/>
      <c r="D25" s="37" t="s">
        <v>50</v>
      </c>
      <c r="E25" s="38" t="s">
        <v>51</v>
      </c>
      <c r="F25" s="39">
        <v>80000</v>
      </c>
    </row>
    <row r="26" ht="23.25" customHeight="1" spans="2:6">
      <c r="B26" s="36"/>
      <c r="C26" s="19"/>
      <c r="D26" s="37" t="s">
        <v>52</v>
      </c>
      <c r="E26" s="38" t="s">
        <v>53</v>
      </c>
      <c r="F26" s="39">
        <v>0</v>
      </c>
    </row>
    <row r="27" ht="23.25" customHeight="1" spans="2:6">
      <c r="B27" s="36"/>
      <c r="C27" s="19"/>
      <c r="D27" s="37" t="s">
        <v>54</v>
      </c>
      <c r="E27" s="38" t="s">
        <v>55</v>
      </c>
      <c r="F27" s="39">
        <v>0</v>
      </c>
    </row>
    <row r="28" ht="23.25" customHeight="1" spans="2:6">
      <c r="B28" s="40"/>
      <c r="C28" s="23"/>
      <c r="D28" s="37" t="s">
        <v>56</v>
      </c>
      <c r="E28" s="38" t="s">
        <v>57</v>
      </c>
      <c r="F28" s="39">
        <v>0</v>
      </c>
    </row>
    <row r="29" ht="23.25" customHeight="1" spans="2:6">
      <c r="B29" s="41" t="s">
        <v>58</v>
      </c>
      <c r="C29" s="42"/>
      <c r="D29" s="43"/>
      <c r="E29" s="43" t="s">
        <v>59</v>
      </c>
      <c r="F29" s="44">
        <f>F22+F21</f>
        <v>929500</v>
      </c>
    </row>
    <row r="30" ht="23.25" customHeight="1" spans="2:6">
      <c r="B30" s="9" t="s">
        <v>60</v>
      </c>
      <c r="C30" s="10" t="s">
        <v>61</v>
      </c>
      <c r="D30" s="34"/>
      <c r="E30" s="35" t="s">
        <v>62</v>
      </c>
      <c r="F30" s="13">
        <f>SUM(F31:F34)</f>
        <v>245000</v>
      </c>
    </row>
    <row r="31" ht="23.25" customHeight="1" spans="2:6">
      <c r="B31" s="36"/>
      <c r="C31" s="15"/>
      <c r="D31" s="37" t="s">
        <v>63</v>
      </c>
      <c r="E31" s="38" t="s">
        <v>64</v>
      </c>
      <c r="F31" s="39">
        <v>80000</v>
      </c>
    </row>
    <row r="32" ht="23.25" customHeight="1" spans="2:6">
      <c r="B32" s="36"/>
      <c r="C32" s="19"/>
      <c r="D32" s="37" t="s">
        <v>65</v>
      </c>
      <c r="E32" s="38" t="s">
        <v>66</v>
      </c>
      <c r="F32" s="39">
        <v>40000</v>
      </c>
    </row>
    <row r="33" ht="23.25" customHeight="1" spans="2:6">
      <c r="B33" s="36"/>
      <c r="C33" s="19"/>
      <c r="D33" s="37" t="s">
        <v>67</v>
      </c>
      <c r="E33" s="38" t="s">
        <v>68</v>
      </c>
      <c r="F33" s="39">
        <v>120000</v>
      </c>
    </row>
    <row r="34" ht="23.25" customHeight="1" spans="2:6">
      <c r="B34" s="36"/>
      <c r="C34" s="19"/>
      <c r="D34" s="37" t="s">
        <v>69</v>
      </c>
      <c r="E34" s="38" t="s">
        <v>70</v>
      </c>
      <c r="F34" s="39">
        <v>5000</v>
      </c>
    </row>
    <row r="35" ht="23.25" customHeight="1" spans="2:6">
      <c r="B35" s="41" t="s">
        <v>71</v>
      </c>
      <c r="C35" s="42"/>
      <c r="D35" s="43"/>
      <c r="E35" s="43" t="s">
        <v>72</v>
      </c>
      <c r="F35" s="45">
        <f>F30</f>
        <v>245000</v>
      </c>
    </row>
    <row r="36" ht="23.25" customHeight="1" spans="2:6">
      <c r="B36" s="46" t="s">
        <v>73</v>
      </c>
      <c r="C36" s="47"/>
      <c r="D36" s="48"/>
      <c r="E36" s="48" t="s">
        <v>74</v>
      </c>
      <c r="F36" s="49">
        <f>F29-F35</f>
        <v>684500</v>
      </c>
    </row>
  </sheetData>
  <mergeCells count="8">
    <mergeCell ref="B1:F1"/>
    <mergeCell ref="B21:D21"/>
    <mergeCell ref="B29:D29"/>
    <mergeCell ref="B35:D35"/>
    <mergeCell ref="B36:D36"/>
    <mergeCell ref="B3:B20"/>
    <mergeCell ref="B22:B28"/>
    <mergeCell ref="B30:B34"/>
  </mergeCells>
  <printOptions horizontalCentered="1" verticalCentered="1"/>
  <pageMargins left="0" right="0" top="0" bottom="0" header="0" footer="0"/>
  <pageSetup paperSize="9" scale="9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J13"/>
  <sheetViews>
    <sheetView workbookViewId="0">
      <selection activeCell="C7" sqref="C7"/>
    </sheetView>
  </sheetViews>
  <sheetFormatPr defaultColWidth="9" defaultRowHeight="14.25"/>
  <sheetData>
    <row r="4" spans="2:10">
      <c r="B4" t="s">
        <v>75</v>
      </c>
      <c r="C4" s="1" t="s">
        <v>76</v>
      </c>
      <c r="D4" t="s">
        <v>77</v>
      </c>
      <c r="E4" s="1" t="s">
        <v>78</v>
      </c>
      <c r="F4" s="1" t="s">
        <v>79</v>
      </c>
      <c r="G4" s="1" t="s">
        <v>80</v>
      </c>
      <c r="H4">
        <v>1</v>
      </c>
      <c r="I4">
        <v>2</v>
      </c>
      <c r="J4">
        <v>3</v>
      </c>
    </row>
    <row r="5" spans="2:3">
      <c r="B5">
        <v>1</v>
      </c>
      <c r="C5" s="1" t="s">
        <v>81</v>
      </c>
    </row>
    <row r="6" spans="2:3">
      <c r="B6">
        <v>2</v>
      </c>
      <c r="C6" s="1" t="s">
        <v>82</v>
      </c>
    </row>
    <row r="7" spans="2:3">
      <c r="B7">
        <v>3</v>
      </c>
      <c r="C7" s="1" t="s">
        <v>83</v>
      </c>
    </row>
    <row r="8" spans="2:2">
      <c r="B8">
        <v>4</v>
      </c>
    </row>
    <row r="9" spans="2:2">
      <c r="B9">
        <v>5</v>
      </c>
    </row>
    <row r="10" spans="2:2">
      <c r="B10">
        <v>6</v>
      </c>
    </row>
    <row r="11" spans="2:2">
      <c r="B11">
        <v>7</v>
      </c>
    </row>
    <row r="12" spans="2:2">
      <c r="B12">
        <v>8</v>
      </c>
    </row>
    <row r="13" spans="2:2">
      <c r="B13">
        <v>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个人（家庭）资产负债表</dc:title>
  <cp:lastModifiedBy>qiu9466042587</cp:lastModifiedBy>
  <dcterms:created xsi:type="dcterms:W3CDTF">2008-09-11T17:22:00Z</dcterms:created>
  <cp:lastPrinted>2020-07-30T07:52:00Z</cp:lastPrinted>
  <dcterms:modified xsi:type="dcterms:W3CDTF">2021-03-11T07:30:25Z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KSOTemplateUUID">
    <vt:lpwstr>v1.0_mb_nniHFCQEoqNkJPK4+n/Kjg==</vt:lpwstr>
  </property>
</Properties>
</file>